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F89" i="1"/>
  <c r="E38" l="1"/>
</calcChain>
</file>

<file path=xl/sharedStrings.xml><?xml version="1.0" encoding="utf-8"?>
<sst xmlns="http://schemas.openxmlformats.org/spreadsheetml/2006/main" count="282" uniqueCount="201">
  <si>
    <t>№ п/п</t>
  </si>
  <si>
    <t>Наименование мероприятия</t>
  </si>
  <si>
    <t>Результаты и эффекты от мероприятия</t>
  </si>
  <si>
    <t>Сроки проведения</t>
  </si>
  <si>
    <t>Ответственный за проведение</t>
  </si>
  <si>
    <t>Ответственное учреждение</t>
  </si>
  <si>
    <t>Сумма расходов на 2014 год</t>
  </si>
  <si>
    <t>Основные направления расходов</t>
  </si>
  <si>
    <t>Нормативные основания проведения мероприятия</t>
  </si>
  <si>
    <t>Финансирование по плану мероприятий</t>
  </si>
  <si>
    <t>Интеллектуальное направление</t>
  </si>
  <si>
    <t>Социально-значимое направление</t>
  </si>
  <si>
    <t>Художественно-эстетическое направление</t>
  </si>
  <si>
    <t>Туристско-краеведческое направление</t>
  </si>
  <si>
    <t>Эколого-биологическое направление</t>
  </si>
  <si>
    <t>Торжественные мероприятия</t>
  </si>
  <si>
    <t>Мероприятия по поддержке одаренных детей</t>
  </si>
  <si>
    <t>Финансирование на 2015 г.</t>
  </si>
  <si>
    <t>сентябрь</t>
  </si>
  <si>
    <t>Казакова Л.В.</t>
  </si>
  <si>
    <t>КГБУ "Дом культуры учащихся и работников профессионального образования Красноярского края"</t>
  </si>
  <si>
    <t>Положение о Всероссийском турнире ученического самоуправления "Лидер и  Команда", положение о краевом конкурсе молодежного самоуправления учреждений начального и среднего профессионального образования</t>
  </si>
  <si>
    <t>Создание форм взаимодействия органов молодежного самоуправления; более 2000 чел. вовлечены в общественно-полезную деятельность; переговорные площадки - обмен опытом структур молодежного самоуправления; определение приоритетных областей реализации социально-значимых инициатив;  участие во Всероссийском турнире "Лидер и команда".</t>
  </si>
  <si>
    <t xml:space="preserve">Техническое обеспечение; призы  для награждения победителей; проживание участников.Оплата по договорам гражданско-правового характера (жюри, видеосъемка, режиссер, лекторы и т.д.); </t>
  </si>
  <si>
    <t>май</t>
  </si>
  <si>
    <t>Приказ министерства образования и науки Красноярского края                                                                                                   Положение о Всероссийском фестивале художественного творчества "Я вхожу в мир искусств" (календарь Всероссийских мероприятий Минобразования РФ)</t>
  </si>
  <si>
    <t>Организация творческого позитивного досуга (более 7000 чел. вовлечены в кружковую деятельность); выявление одаренных обучающихся и создание условий для поддержки и развития молодежного творчества; участие во Всероссийском фестивале "Я вхожу в мир искусств"</t>
  </si>
  <si>
    <t>Оплата по договорам гражданско-правового характера (жюри, видеосъемка фестиваля, режиссер и т.д.); техническое обеспечение фестиваля; призы и цветы для награждения победителей.</t>
  </si>
  <si>
    <t>Церемония вручения краевых именных стипендий учащимся и студентам образовательных учреждений начального и среднего профессионального образования, расположенных на территории Красноярского края</t>
  </si>
  <si>
    <t>Закон Красноярского края от 06.07.2006 № 19-5049 "О краевых именных стипендиях для учащихся и студентов  образовательных учреждений начального и среднего профессионального образования, расположенных Красноярского края", Указ Губернатора Красноярского края</t>
  </si>
  <si>
    <t>28 обучающимся образовательных учреждений НПО, СПО будут вручены краевые именные стипендии</t>
  </si>
  <si>
    <t>Изготовление буклетов и свидетельств, приобретение цветов для награждения; услуги по договорам гражданско-правового характера (фотосъемка, экскурсовод, музыкальное сопровождение, ведущий)</t>
  </si>
  <si>
    <t>Региональный этап всероссийской олимпиады школьников</t>
  </si>
  <si>
    <t>январь-февраль</t>
  </si>
  <si>
    <t>Пронченко Л.А.</t>
  </si>
  <si>
    <t>КГОАУ "Школа космонавтики"</t>
  </si>
  <si>
    <t xml:space="preserve">Приказ министерства образования и науки Российской Федерации от 18 ноября 2013 № 1252 "Об утверждении порядка проведения всероссийской олимпиады школьников"
</t>
  </si>
  <si>
    <t xml:space="preserve">Отбор наиболее талантливых обучающихся  в состав сборных команд Красноярского края для участия в заключительном этапе всероссийской олимпиады школьников
</t>
  </si>
  <si>
    <t>Учебно-тренировочные сборы кандидатов в сборную команду края на всероссийскую олимпиаду школьников (весенние сборы, осенние сборы)</t>
  </si>
  <si>
    <t>февраль-
март</t>
  </si>
  <si>
    <t>Целенаправленная подготовка учащихся – кандидатов в сборную команду Красноярского края на заключительный этап  всероссийской олимпиады  школьников и формирование краевого резерва  участников олимпиадного движения</t>
  </si>
  <si>
    <t>XIV краевая научно-практическая конференция учащихся "Курчатовские чтения" (краевой заочный этап, очный этап)</t>
  </si>
  <si>
    <t>март</t>
  </si>
  <si>
    <t>Положение от 01.11.2008 № 50 
"О ежегодных краевых Курчатовских чтениях учащихся" утвержденное министерством образования и науки Красноярского края</t>
  </si>
  <si>
    <t>Формирование команды школьников края для участия во всероссийском конкурсе "Атомная наука и техника". Активизация гражданской позиции и привлечения внимания молодежи к новому.</t>
  </si>
  <si>
    <t>Встреча Губернатора с победителями и призерами всероссийской олимпиады школьников</t>
  </si>
  <si>
    <t xml:space="preserve">Приказ министерства образования и науки  Российской Федерации «О победителях и призерах заключительного этапа   всероссийской олимпиады школьников по общеобразовательным предметам»
</t>
  </si>
  <si>
    <t>Поддержка интеллектуально одаренных учащихся  Красноярского края, имеющих результаты в олимпиадном движении всероссийского уровня. Демонстрация достижений интеллектуально одаренных детей.</t>
  </si>
  <si>
    <t>Оплата работы предметно-методических комиссий муниципального этапа всероссийской олимпиады школьников</t>
  </si>
  <si>
    <t>октябрь-ноябрь</t>
  </si>
  <si>
    <t>Методическое обеспечение  проведения муниципального этапа всероссийской олимпиады школьников.</t>
  </si>
  <si>
    <t>Техническое, научно-техническое направление</t>
  </si>
  <si>
    <t>Краевой фестиваль направления FIRST</t>
  </si>
  <si>
    <t>январь</t>
  </si>
  <si>
    <t xml:space="preserve">Распоряжение Правительства РФ 
от 15 апреля 2014 г. N 295 "Об утверждении государственной программы "Развитие образования" на 2013 - 2020 годы
</t>
  </si>
  <si>
    <t xml:space="preserve">Формирование сборной команды Красноярского края, учавствующей во всероссийских состязаниях роботов FIRST по направлениям FTC, FLL </t>
  </si>
  <si>
    <t>Краевой конкурс юных чтецов "Живая классика"</t>
  </si>
  <si>
    <t>февраль</t>
  </si>
  <si>
    <t xml:space="preserve">Положение о краевом  конкурсе юных чтецов «Живая классика»
</t>
  </si>
  <si>
    <t>Пропаганда чтения среди детей, расширение читательского кругозора детей.</t>
  </si>
  <si>
    <t>Церемония вручения свидетельств о присуждении краевых именных стипендий одаренным учащимся общеобразовательных учреждений Красноярского края, организация культурной программы для получателей краевых именных стипендий</t>
  </si>
  <si>
    <t>Министерство образования и науки Красноярского края</t>
  </si>
  <si>
    <t>Закон Красноярского края от 10.12.2002 
№ 4-714 "О краевых именных стипендиях для одаренных учащихся образовательных учреждений Красноярского края"</t>
  </si>
  <si>
    <t>Вручение 35 свидетельств о присуждении краевых именных стипендий одаренным учащимся общеобразовательных учреждений Красноярского края</t>
  </si>
  <si>
    <t xml:space="preserve">Участие школьников и учащейся молодежи Красноярского края во всероссийских и международных мероприятиях в 2015 году </t>
  </si>
  <si>
    <t>апрель</t>
  </si>
  <si>
    <t>Крохмаль Е.И.</t>
  </si>
  <si>
    <t>Российская научно-социальная программа для молодежи и школьников «Шаг в будущее»                                              Национальная образовательная программа "Интеллектуально- творческий потенциал России"                                        Национальная система развития научной, творческой и инновационной деятельности молодежи России  «ИНТЕГРАЦИЯ»</t>
  </si>
  <si>
    <t>Форум  выявляет одаренных детей в области учебно- исследовательской деятельности. По результатам участия в краевом этапе форума формируются делегации юных исследователей  для конкурентно - способного участия во всероссийских научно-практических конференциях и конкурсах в области научного творчества молодежи.  Лучшие  дети вносятся в базу данных «Одаренные дети Красноярья» и имеют достаточно высокий рейтинг в Красноярском крае.</t>
  </si>
  <si>
    <r>
      <rPr>
        <sz val="10"/>
        <color indexed="8"/>
        <rFont val="Times New Roman"/>
        <family val="1"/>
        <charset val="204"/>
      </rPr>
      <t xml:space="preserve">Брендирование – 57 960; питание - 36 000, церемония награждения  подарки – 296 000, оплата труда жюри -228580.                             </t>
    </r>
  </si>
  <si>
    <t xml:space="preserve">Краевой конкурс социальных инициатив "Мой край - мое дело" </t>
  </si>
  <si>
    <t xml:space="preserve">Всероссийская акция "Я - гражданин России", всероссийский конкурс социальной рекламы "Новый взгляд", всероссийский кубок по школьному предпринимательству в рамках программы «TIFE». всероссийские конкурсы лидеров «Лидер XXI века», «Молодой лидер России», всероссийский фестиваль-конкурс детской прессы «Океанский медиапарад»   поддержка талантливой молодежи в рамках приоритетного национального проекта "Образование" федеральная целевая программа "Развитие образования на 2011-2015 гг" </t>
  </si>
  <si>
    <t xml:space="preserve">Компетентностная олимпиада для старшекласников </t>
  </si>
  <si>
    <t>764 390,0</t>
  </si>
  <si>
    <t>ноябрь</t>
  </si>
  <si>
    <t>Федеральная целевая программа «Повышение безопасности дорожного движения  в 2013-2020 годах». Действующие положения о федеральных мероприятиях</t>
  </si>
  <si>
    <t xml:space="preserve">Выявление потенциальных участников всероссийских мероприятий. Сформированы краевые команды из 8 человек для участия во всероссийских конкурсах «Безопасное колесо» и «Дороги без опасности». </t>
  </si>
  <si>
    <t xml:space="preserve">КЦП "Техническое творчество детей, учащейся и студенческой молодежи"на 2011-2013 годы План мероприятий по развитию и поддержке научно-технического творчества детей и молодежи Красноярского края на 2010-2012 гг.Программа "Робототехника: инженерно-технические кадры инновационной России",
положение о международных состязаниях роботов
</t>
  </si>
  <si>
    <t>Международные соревнования "WRO" планируется стать призерами в трех возрастных категориях (старшей, средней и младшей основной) и творческой.</t>
  </si>
  <si>
    <t>.План  массовых мероприятий со школьниками и учащейся молодежью Красноярского края на 2015 год;</t>
  </si>
  <si>
    <t xml:space="preserve">Выявлениеи отбор  потенциальных участников очного краевого  этапа выставки. </t>
  </si>
  <si>
    <t xml:space="preserve"> Награждение победителей подарками 206 400 руб.; услуги типографии 5 650 руб,  командировочные расходы в пять образовательных округов 26 960 руб., оплата труда жюри 37 350 руб, питание участников 110 000 руб., изготовление выставочных плакатовдля победителей -участников краевой  выставки 112 500 руб.</t>
  </si>
  <si>
    <t>План  массовых мероприятий со школьниками и учащейся молодежью Красноярского края на 2015 год; Положение Всероссийской выставки научно-технического творчества молодежи.</t>
  </si>
  <si>
    <t>По итогам мероприятия сформирована делегация Красноярского края для участия во всероссийских мероприятиях:Всероссийской выставке научно-технического творчества молодежи, Всероссийской научно-технической олимпиаде</t>
  </si>
  <si>
    <t>Транспортные расходы на момент проведения выставки 67 500 руб., награждение победителей подарками 85 680 руб.; оплата услуг по оформлению выставочной экспозиции, церемонии открытия и закрытия 50 377руб., услуг типографии 24 790 руб.; питание и проживание участников 133 500 руб., оплата труда жюри 121 013 руб., оплата информации в СМИ.24 000 руб.</t>
  </si>
  <si>
    <t>Постановление Правительства Российской Федерации от 27 мая 2006 г. N 311 "О премиях для поддержки талантливой молодежи" в субъектах Российской Федерации; Положение о Всероссийских соревнованиях школьников по техническим видам спорта; Календарь Всероссийских массовых мероприятий с обучающимися на 2015 год (техническая направленность)</t>
  </si>
  <si>
    <t>По итогам мероприятия сформированы команды Красноярского края для участия во всероссийских спортивно-технических  Первенствах</t>
  </si>
  <si>
    <t>Оплата питания, проживания школьников - участников  соревнований 262 400руб., оплата работы  судей 52 006 руб., приобретение подарков166 600 руб., транспортные расходы на момент проведения соревнований 84 053 руб.,  , топливо для авиамоделей 33 360 руб., аренда бассейна судомоделистам 16 500 руб., стартовое оборудование 15 942 руб., медали победителям 55 650 руб., топливо для картов 42 235 руб., услуги типографии 7 350 руб.</t>
  </si>
  <si>
    <t>Краевой творческий фестиваль «Таланты без границ»</t>
  </si>
  <si>
    <t>декабрь</t>
  </si>
  <si>
    <t>Письмо администрации презедента РФ, поощрение одаренных детей  красноярского края</t>
  </si>
  <si>
    <t>Участие в общероссийской елке</t>
  </si>
  <si>
    <t xml:space="preserve">План массовых мероприятий со школьниками и учащейся молодежью Красноярского края на 2015 год
</t>
  </si>
  <si>
    <t xml:space="preserve">1 549 400,00 руб.
в т.ч.:
оплата проживания участников гала – концерта – 90 000 руб.;
оплата питания участников гала – концерта – 154 000 руб.
организация перевозки участников гала – концерта – 43 200 руб.
оплата работа жюри – 161 350, 73  руб.;
организация зонального этапа – 236 011, 62 руб.;
дипломы, медали, призы – 486 660,00 руб.
организация и проведение гала – концерта и краевой выставки (в т.ч. аренда зала) – 539 528,04 руб.
</t>
  </si>
  <si>
    <t>июнь</t>
  </si>
  <si>
    <t>Краевой творческий конкурс проектов «Красноярье – моя любовь и гордость»</t>
  </si>
  <si>
    <t>Шуранова М.Г.</t>
  </si>
  <si>
    <t>Развитие профессиональных трудовых компетенций у учащихся с ОВЗ. Распространение опыта работы образовательных учреждений в области трудовой подготовки учащихся с ОВЗ.</t>
  </si>
  <si>
    <t>Приобретение расходных материалов для изготовления изделий; приобретение призов, грамот и дипломов для участников и победителей конкурса</t>
  </si>
  <si>
    <t>Развитие навыков самостоятельной исследовательской, творческой, проектной деятельности детей-инвалидов. Популяризация знаний о культуре Красноярского края.</t>
  </si>
  <si>
    <t>Приобретение расходных материалов, грамот и подарков, оплата работы членов жюри.</t>
  </si>
  <si>
    <t>Краевые соревнования учащихся "Школа безопасности", дружин юных пожарных</t>
  </si>
  <si>
    <t xml:space="preserve">Краевой конкурс на знание государственной символики России «Мой флаг! Мой герб!»
</t>
  </si>
  <si>
    <t>октябрь</t>
  </si>
  <si>
    <r>
      <t xml:space="preserve">Краевой молодежный экологический марафон «Старт ЭкоStars» </t>
    </r>
    <r>
      <rPr>
        <i/>
        <sz val="12"/>
        <rFont val="Times New Roman"/>
        <family val="1"/>
        <charset val="204"/>
      </rPr>
      <t/>
    </r>
  </si>
  <si>
    <t>апрель - ноябрь</t>
  </si>
  <si>
    <t xml:space="preserve">В исследовательские конкурсы  эколого-биологической направленности включено 800 школьников. Двенадцать работ рекомендовано для участия во всероссийских конкурсах.
</t>
  </si>
  <si>
    <t xml:space="preserve">Рекомендации комиссии Государственной Думы по развитию экологического образования Протокол оперативного совещания  Совета Безопасности  Красноярского края    "о предпосылках к возникновению угроз экологической безопасности Красноярского края в результате воздействия антропогенных фактров на элементы окружающей среды"                            Концепция   экологической политики Красноярского края                               </t>
  </si>
  <si>
    <t>август</t>
  </si>
  <si>
    <t>Положение о проведении краевого смотра - конкурса ландшафтных проектов территорий образовательных учреждений "Гео-декор".</t>
  </si>
  <si>
    <t xml:space="preserve">Разработано 150  проектов, включено 4500 школьников, реализовано 25 образцов ландшафтного дизайна  территорий образовательных учреждений;    подготовлена команда-призер  для участия во всероссийской выставке "Юннат" на ВВЦ в Москве.   
                       </t>
  </si>
  <si>
    <t>Гридасова Т.А.</t>
  </si>
  <si>
    <t>Приказ МОиН Красноярского края</t>
  </si>
  <si>
    <t>Вручение Губернатором края паспортов гражданина Российской Федерации лучшим ученикам общеобразовательных организаций Красноярского края</t>
  </si>
  <si>
    <t>ст. 226, ст. 290</t>
  </si>
  <si>
    <t xml:space="preserve">Краевой студенческий  Савенковский фестиваль педагогических идей </t>
  </si>
  <si>
    <t xml:space="preserve"> Крохмаль Е.И. </t>
  </si>
  <si>
    <t>Стратегия государственной молодежной политики в РФ; проект "Успех в твоих руках". Положение о Савенковском фестивале педагогических идей</t>
  </si>
  <si>
    <t>100 лучших выпускников  педагогических  специальностей ориентированнных  на работу в школах. Распространение передового  опыта учителей ПНП "Образование".</t>
  </si>
  <si>
    <t>Профессиональный стандарт  Педагог (педагогическая деятельность в дошккольном, начальном общем, основном общем, среднем общем образовании) (воспитатель, учитель) (утв. Приказом Министерства труда и социальной защиты РФ 18.10.2013 № 544н)</t>
  </si>
  <si>
    <t>Освоение студентами педагогических колледжей компетенций в области реализации   современных деятельностных образовательных технологий работы с детьми и подростками. Применение выпускниками педагогических колледжей в профессиональной деятельности разнообразных деятельностных образовательных технологий.</t>
  </si>
  <si>
    <t xml:space="preserve">Краевая Открытая Школа технологий </t>
  </si>
  <si>
    <t>(канцелярские товары - 10 800; расходные материалы для множительной техники - 3 244; услуги экспертов - 68 828; начисления на выплаты по оплате труда - 20 786)</t>
  </si>
  <si>
    <t xml:space="preserve">Церемония вручения краевых именных стипендий студентам образовательных учреждений высшего профессионального образования, расположенных на территории Красноярского края </t>
  </si>
  <si>
    <t>Коляда А.В.</t>
  </si>
  <si>
    <t>Краевой фестиваль русской словесности "Речевая культура современного педагога" для студентов педагогических колледжей Красноярского края</t>
  </si>
  <si>
    <t xml:space="preserve">Краевой студенческий конкурс "Учитель, которого ждут!" </t>
  </si>
  <si>
    <t>Победа (не менее 10 призовых мест) на всероссийских научно-интелектуальных  конкурсных мероприятиях для школьников и молодежи</t>
  </si>
  <si>
    <t xml:space="preserve">Краевой конкурс исследовательских краеведческих работ «Моё Красноярье»  (заочный)
</t>
  </si>
  <si>
    <t>Краевой фестиваль школьных музеев, клубов патриотической направленности, вручение дубликатов переходящих знамен Сибирских воинских частей</t>
  </si>
  <si>
    <t xml:space="preserve">База данных победителей Фестиваля, рекомендованных жюри Фестиваля для представления Красноярского края на Всероссийских конкурсных мероприятиях художественной направленности по различным тематикам, утвержденных Приказом Минобрнауки России от 13.12.2013 №1345 "Об утвреждении Перечня олимпиад и иных конкурсных мероприятий, по итогам которых Присуждаются премии для поддержки талантливой молодежи в 2014 году"
</t>
  </si>
  <si>
    <t>Фестиваль художественного творчества обучающихся образовательных учреждений СПО</t>
  </si>
  <si>
    <t>Краевой конкурс «Приемная семья – теплый дом»</t>
  </si>
  <si>
    <t>КГКУ "Центр развития семейных форм воспитвания"</t>
  </si>
  <si>
    <t>Краевой фестиваль системы профессионального образования "ПРОФИ"</t>
  </si>
  <si>
    <t>Положение о Весероссийских с международным участием студенческих научных чтений, посвященные памяти В.И. Даля</t>
  </si>
  <si>
    <t>Интеграция педагогического образовательного пространства России, создание условий для развития и эффективного использования научного и человеческого потенциала через поддержку исследовательских  и социокультурных программ  и инициатив студенческого сообщества, развитие молодежных, студенческих традиций ССУЗов; привлечение внимания широкой общественности и СМИ к жизни студентов.</t>
  </si>
  <si>
    <t>ст.340 "Увеличение стоимости материальных запасов";  ст.290 "Прочие расходы"; ст.226 "Прочие работы, услуги"</t>
  </si>
  <si>
    <t xml:space="preserve">Летняя профильная смена «Профи» для детей-сирот, детей, оставшихся без попечения родителей и лиц из их числа, обучающихся в краевых государственных образовательных учреждениях начального и среднего профессионального образования </t>
  </si>
  <si>
    <t>июль-август</t>
  </si>
  <si>
    <t xml:space="preserve">Первый заместитель министра                                                              </t>
  </si>
  <si>
    <t>Н.В. Анохина</t>
  </si>
  <si>
    <t xml:space="preserve">Заместитель министра                                                              </t>
  </si>
  <si>
    <t>О.Н. Никитина</t>
  </si>
  <si>
    <t>Г.Н. Сухоплюев</t>
  </si>
  <si>
    <t>Начальник отдела экономического анализа, бюджетного планирования и статистики</t>
  </si>
  <si>
    <t>И.В. Голубева</t>
  </si>
  <si>
    <t>Начальник отдела по взаимодействию с муниципальными органами опеки и попечительства, усыновлению</t>
  </si>
  <si>
    <t>Г.И. Долгих</t>
  </si>
  <si>
    <t>Начальник отдела среднего профессионального образования</t>
  </si>
  <si>
    <t>Л.В. Казакова</t>
  </si>
  <si>
    <t>Е.И. Крохмаль</t>
  </si>
  <si>
    <t>Т.А. Гридасова</t>
  </si>
  <si>
    <t>Начальник  отдела кадетских учебных заведений и работы с одаренными детьми</t>
  </si>
  <si>
    <t>Л.А. Пронченко</t>
  </si>
  <si>
    <t>М.Г. Шуранова</t>
  </si>
  <si>
    <t>Молодежная ассамблея образовательных организаций профессионального образования</t>
  </si>
  <si>
    <t>План массовых мероприятий со школьниками и учащейся молодежью Красноярского края на 2015 год</t>
  </si>
  <si>
    <t xml:space="preserve">Сумма расходов на 2015 год </t>
  </si>
  <si>
    <t xml:space="preserve">Краевой слет юных инспекторов дорожного движения  </t>
  </si>
  <si>
    <t>ВСЕГО</t>
  </si>
  <si>
    <t>КГБУ "Дом культуры учащихся и работников профессионального образования"</t>
  </si>
  <si>
    <t>Долгих Г.И.</t>
  </si>
  <si>
    <t>Краевой форум одаренных детей</t>
  </si>
  <si>
    <t xml:space="preserve">Краевые соревнования по спортивно-техническим видам (картинг, авиамоделизм, судомоделизм)
</t>
  </si>
  <si>
    <t>Министр _____________ С.И. Маковская</t>
  </si>
  <si>
    <t>апрель, июнь</t>
  </si>
  <si>
    <t xml:space="preserve">Региональная робототехническая олимпиада
</t>
  </si>
  <si>
    <t>февраль-март</t>
  </si>
  <si>
    <t xml:space="preserve">Краевая выставка технических идей и разработок  школьников и студентов  "Сибирский техносалон"  (зональный этап) </t>
  </si>
  <si>
    <t>Краевая выставка технических идей и разработок школьников и студентов "Сибирский техносалон" (очный этап)</t>
  </si>
  <si>
    <t>май-июнь</t>
  </si>
  <si>
    <t>февраль-июнь</t>
  </si>
  <si>
    <t>КГБПОУ «Боготольский техникум транспорта»; КГБПОУ  «Шушенский сельскохозяйственный колледж»; КГБПОУ  "Техникум горных разработок имени В.П.Астафьева"</t>
  </si>
  <si>
    <t>Краевой конкурс  «Лучший по профессии 2016» среди обучающихся с ограниченными возможностями здоровья</t>
  </si>
  <si>
    <t>X11 всероссийские с международным участием студенческие научные чтения, посвященные памяти В.И. Даля</t>
  </si>
  <si>
    <t>Региональный чемпионат Красноярского края WorldSkills Russia-2016</t>
  </si>
  <si>
    <r>
      <t>Участие группы Красноярского края в общероссийской новогодней елке</t>
    </r>
    <r>
      <rPr>
        <b/>
        <sz val="10"/>
        <rFont val="Times New Roman"/>
        <family val="1"/>
        <charset val="204"/>
      </rPr>
      <t xml:space="preserve"> </t>
    </r>
  </si>
  <si>
    <r>
      <t>Краевой смотр - конкурс ландшафтных проектов территорий образовательных учреждений «Гео-декор»</t>
    </r>
    <r>
      <rPr>
        <b/>
        <sz val="10"/>
        <rFont val="Times New Roman"/>
        <family val="1"/>
        <charset val="204"/>
      </rPr>
      <t xml:space="preserve">       </t>
    </r>
    <r>
      <rPr>
        <i/>
        <sz val="11"/>
        <rFont val="Times New Roman"/>
        <family val="1"/>
        <charset val="204"/>
      </rPr>
      <t/>
    </r>
  </si>
  <si>
    <t>КГБОУ ДОД «Красноярский краевой Дворец пионеров и школьников»</t>
  </si>
  <si>
    <t>Министерство образования Красноярского края</t>
  </si>
  <si>
    <t>КГБОУ "Красноярская общеобразовательная школа  № 5"</t>
  </si>
  <si>
    <t xml:space="preserve">КБОУ "Школа дистанционного образования" </t>
  </si>
  <si>
    <t>КГБОУ ДОД  Центр дополнительного образования «Честь и слава Красноярья»</t>
  </si>
  <si>
    <t>КГБОУ ДОД  «Красноярский краевой детско-юношеский центр «Центр туризма и краеведения»</t>
  </si>
  <si>
    <t>КГБОУ ДОД «Красноярская краевая станция юных натуралистов»</t>
  </si>
  <si>
    <t>КГБОУ СПО (ССУЗ) «Красноярский педагогический колледж № 1 им. М. Горького»</t>
  </si>
  <si>
    <t>КГБОУ СПО (ССУЗ) "Красноярский педагогический колледж № 2"</t>
  </si>
  <si>
    <t>КГБОУ (ССУЗ) "Ачинский педагогический колледж"</t>
  </si>
  <si>
    <t>КГБОУ ДПО ПКС «Центр современных технологий профессионального образования»</t>
  </si>
  <si>
    <t>КГАОУ СПО (ССУЗ) "Канский педагогический колледж"</t>
  </si>
  <si>
    <t>Начальник отдела специального образования</t>
  </si>
  <si>
    <t>Перечень мероприятий для детей и молодежи на 2016 год</t>
  </si>
  <si>
    <t>Начальник  отдела дополнительного образования и работы с педагогическими кадрами</t>
  </si>
  <si>
    <t>Начальник отдела общего образования</t>
  </si>
  <si>
    <t>июнь, декабрь</t>
  </si>
  <si>
    <t>Торжественное вручение паспортов гражданина Российской Федерации</t>
  </si>
  <si>
    <t>КГБОУ (ССУЗ) "Минусинский педагогический колледж"</t>
  </si>
  <si>
    <t>Мероприятия по поддержке обучающихся учреждений профессионального образования</t>
  </si>
  <si>
    <t>Олимпиада по социально-бытовой ориентировке для обучающихся с умственной отсталостью "Мир вокруг нас"</t>
  </si>
  <si>
    <t>КГБОУ "Красноярская общеобразовательная школа  № 4"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</si>
</sst>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sz val="8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0" fontId="4" fillId="0" borderId="0"/>
  </cellStyleXfs>
  <cellXfs count="239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vertical="top" wrapText="1"/>
    </xf>
    <xf numFmtId="0" fontId="12" fillId="0" borderId="1" xfId="2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0" fillId="2" borderId="1" xfId="0" applyFill="1" applyBorder="1"/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2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6" xfId="0" applyFont="1" applyBorder="1" applyAlignment="1">
      <alignment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2" fontId="16" fillId="0" borderId="1" xfId="2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2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6" fillId="0" borderId="1" xfId="2" applyFont="1" applyFill="1" applyBorder="1" applyAlignment="1">
      <alignment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0" fontId="8" fillId="0" borderId="1" xfId="2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0" fontId="3" fillId="3" borderId="0" xfId="0" applyFont="1" applyFill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1" xfId="0" applyFont="1" applyFill="1" applyBorder="1" applyAlignment="1">
      <alignment horizontal="justify" vertical="top"/>
    </xf>
    <xf numFmtId="0" fontId="7" fillId="3" borderId="4" xfId="0" applyFont="1" applyFill="1" applyBorder="1" applyAlignment="1" applyProtection="1">
      <alignment vertical="top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4" fontId="6" fillId="3" borderId="5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0" fontId="3" fillId="0" borderId="1" xfId="3" applyFont="1" applyBorder="1" applyAlignment="1">
      <alignment horizontal="left" vertical="top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/>
    <xf numFmtId="0" fontId="6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6" fillId="0" borderId="1" xfId="0" applyFont="1" applyFill="1" applyBorder="1" applyAlignment="1">
      <alignment vertical="top" wrapText="1"/>
    </xf>
    <xf numFmtId="4" fontId="6" fillId="0" borderId="0" xfId="0" applyNumberFormat="1" applyFont="1" applyFill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0" fontId="13" fillId="0" borderId="0" xfId="0" applyFont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20" fillId="0" borderId="0" xfId="0" applyFont="1"/>
    <xf numFmtId="0" fontId="22" fillId="0" borderId="0" xfId="0" applyFont="1"/>
    <xf numFmtId="0" fontId="23" fillId="0" borderId="6" xfId="0" applyFont="1" applyBorder="1" applyAlignment="1">
      <alignment wrapText="1"/>
    </xf>
    <xf numFmtId="0" fontId="24" fillId="0" borderId="6" xfId="0" applyFont="1" applyBorder="1" applyAlignment="1">
      <alignment wrapText="1"/>
    </xf>
    <xf numFmtId="0" fontId="23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3" fillId="0" borderId="6" xfId="0" applyFont="1" applyBorder="1" applyAlignment="1"/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center" vertical="top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2" fontId="5" fillId="2" borderId="5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2" fontId="6" fillId="0" borderId="4" xfId="0" applyNumberFormat="1" applyFont="1" applyBorder="1" applyAlignment="1" applyProtection="1">
      <alignment horizontal="center" vertical="center" wrapText="1"/>
      <protection locked="0"/>
    </xf>
    <xf numFmtId="2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43" fontId="6" fillId="0" borderId="1" xfId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4" fontId="6" fillId="3" borderId="4" xfId="0" applyNumberFormat="1" applyFont="1" applyFill="1" applyBorder="1" applyAlignment="1" applyProtection="1">
      <alignment horizontal="justify" vertical="center" wrapText="1"/>
      <protection locked="0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/>
    </xf>
    <xf numFmtId="43" fontId="6" fillId="0" borderId="1" xfId="1" applyFont="1" applyBorder="1" applyAlignment="1">
      <alignment vertical="center" wrapText="1"/>
    </xf>
    <xf numFmtId="43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vertical="center" wrapText="1"/>
    </xf>
    <xf numFmtId="2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20" fillId="0" borderId="1" xfId="0" applyFont="1" applyBorder="1"/>
    <xf numFmtId="49" fontId="6" fillId="3" borderId="5" xfId="0" applyNumberFormat="1" applyFont="1" applyFill="1" applyBorder="1" applyAlignment="1">
      <alignment vertical="center" wrapText="1"/>
    </xf>
    <xf numFmtId="2" fontId="6" fillId="4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43" fontId="8" fillId="0" borderId="1" xfId="0" applyNumberFormat="1" applyFont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2" fontId="6" fillId="6" borderId="5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14" fontId="6" fillId="6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 wrapText="1"/>
    </xf>
    <xf numFmtId="0" fontId="26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</cellXfs>
  <cellStyles count="4">
    <cellStyle name="Обычный" xfId="0" builtinId="0"/>
    <cellStyle name="Обычный 2" xfId="2"/>
    <cellStyle name="Обычный 4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1062355</xdr:colOff>
      <xdr:row>2</xdr:row>
      <xdr:rowOff>0</xdr:rowOff>
    </xdr:from>
    <xdr:ext cx="184731" cy="264560"/>
    <xdr:sp macro="" textlink="">
      <xdr:nvSpPr>
        <xdr:cNvPr id="4" name="TextBox 3"/>
        <xdr:cNvSpPr txBox="1"/>
      </xdr:nvSpPr>
      <xdr:spPr>
        <a:xfrm>
          <a:off x="1785493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1024255</xdr:colOff>
      <xdr:row>2</xdr:row>
      <xdr:rowOff>0</xdr:rowOff>
    </xdr:from>
    <xdr:ext cx="184731" cy="264560"/>
    <xdr:sp macro="" textlink="">
      <xdr:nvSpPr>
        <xdr:cNvPr id="5" name="TextBox 4"/>
        <xdr:cNvSpPr txBox="1"/>
      </xdr:nvSpPr>
      <xdr:spPr>
        <a:xfrm>
          <a:off x="17816830" y="2428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986155</xdr:colOff>
      <xdr:row>76</xdr:row>
      <xdr:rowOff>0</xdr:rowOff>
    </xdr:from>
    <xdr:ext cx="184731" cy="264560"/>
    <xdr:sp macro="" textlink="">
      <xdr:nvSpPr>
        <xdr:cNvPr id="6" name="TextBox 5"/>
        <xdr:cNvSpPr txBox="1"/>
      </xdr:nvSpPr>
      <xdr:spPr>
        <a:xfrm>
          <a:off x="18283555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15</xdr:col>
      <xdr:colOff>1024255</xdr:colOff>
      <xdr:row>76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18321655" y="22117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Set/grushenkov/Local%20Settings/Temporary%20Internet%20Files/Content.Outlook/NW9XJE7Y/&#1050;&#1072;&#1083;&#1077;&#1085;&#1076;&#1072;&#1088;&#1100;%202015/&#1050;&#1044;&#1055;&#1080;&#1064;,%202015/26.05.%20&#1057;&#1042;&#1054;&#1044;%20&#1044;&#1074;&#1086;&#1088;&#1077;&#1094;%20&#1084;&#1077;&#1088;&#1086;&#1087;&#1088;&#1080;&#1103;&#1090;&#1080;&#1103;%20&#1085;&#1072;%202015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егэ"/>
      <sheetName val="победа"/>
      <sheetName val="анохина"/>
      <sheetName val="Лист2"/>
      <sheetName val="Лист3"/>
      <sheetName val="заработная плата"/>
      <sheetName val="нормы"/>
      <sheetName val="свод плана 2015"/>
      <sheetName val="ФОРУМ 1"/>
      <sheetName val="форум 2"/>
      <sheetName val="МКМД"/>
      <sheetName val="МКМД2"/>
      <sheetName val="слет ЮИДы"/>
      <sheetName val="техно салон зоны"/>
      <sheetName val="очный сиб техносалон"/>
      <sheetName val="соревнов по тех видам"/>
      <sheetName val="легоробот"/>
      <sheetName val="FIRST"/>
      <sheetName val="Таланты"/>
      <sheetName val="театры"/>
      <sheetName val="1 июня 1вар"/>
      <sheetName val="1 июня 2вар"/>
      <sheetName val="елка кремлевская"/>
      <sheetName val="Лист1"/>
      <sheetName val="конкурсный отбор педагогов"/>
      <sheetName val="компетентностная олимпиада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>
        <row r="74">
          <cell r="Q74">
            <v>517880</v>
          </cell>
        </row>
      </sheetData>
      <sheetData sheetId="14">
        <row r="75">
          <cell r="N75">
            <v>669360</v>
          </cell>
        </row>
      </sheetData>
      <sheetData sheetId="15">
        <row r="152">
          <cell r="N152">
            <v>735000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8"/>
  <sheetViews>
    <sheetView tabSelected="1" zoomScaleNormal="100" workbookViewId="0">
      <selection activeCell="L25" sqref="L25"/>
    </sheetView>
  </sheetViews>
  <sheetFormatPr defaultRowHeight="15"/>
  <cols>
    <col min="1" max="1" width="3.28515625" customWidth="1"/>
    <col min="2" max="2" width="62.7109375" customWidth="1"/>
    <col min="3" max="3" width="15.7109375" hidden="1" customWidth="1"/>
    <col min="4" max="4" width="8.7109375" hidden="1" customWidth="1"/>
    <col min="5" max="5" width="27.28515625" hidden="1" customWidth="1"/>
    <col min="6" max="6" width="16.140625" hidden="1" customWidth="1"/>
    <col min="7" max="8" width="13.5703125" hidden="1" customWidth="1"/>
    <col min="9" max="9" width="13.42578125" hidden="1" customWidth="1"/>
    <col min="10" max="11" width="13.5703125" hidden="1" customWidth="1"/>
    <col min="12" max="12" width="13.5703125" customWidth="1"/>
    <col min="13" max="13" width="13.42578125" customWidth="1"/>
    <col min="14" max="14" width="41" customWidth="1"/>
    <col min="15" max="15" width="30.28515625" hidden="1" customWidth="1"/>
    <col min="16" max="16" width="33.42578125" hidden="1" customWidth="1"/>
    <col min="17" max="17" width="33.5703125" hidden="1" customWidth="1"/>
  </cols>
  <sheetData>
    <row r="1" spans="1:20" ht="4.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226"/>
      <c r="N1" s="226"/>
      <c r="O1" s="226"/>
      <c r="P1" s="226"/>
      <c r="Q1" s="226"/>
    </row>
    <row r="2" spans="1:20" ht="35.25" hidden="1" customHeight="1">
      <c r="A2" s="136"/>
      <c r="J2" s="136"/>
      <c r="K2" s="136"/>
      <c r="L2" s="136"/>
      <c r="M2" s="227"/>
      <c r="N2" s="227"/>
      <c r="O2" s="227"/>
      <c r="P2" s="227"/>
      <c r="Q2" s="227"/>
    </row>
    <row r="3" spans="1:20" ht="27" customHeight="1">
      <c r="A3" s="136"/>
      <c r="B3" s="236" t="s">
        <v>192</v>
      </c>
      <c r="C3" s="236"/>
      <c r="D3" s="236"/>
      <c r="E3" s="236"/>
      <c r="F3" s="236"/>
      <c r="G3" s="236"/>
      <c r="H3" s="236"/>
      <c r="I3" s="236"/>
      <c r="J3" s="136"/>
      <c r="K3" s="137"/>
      <c r="L3" s="136"/>
      <c r="M3" s="228"/>
      <c r="N3" s="228"/>
      <c r="O3" s="228"/>
      <c r="P3" s="228"/>
      <c r="Q3" s="228"/>
    </row>
    <row r="4" spans="1:20" ht="0.75" customHeight="1">
      <c r="A4" s="138"/>
      <c r="B4" s="139"/>
      <c r="C4" s="140" t="s">
        <v>157</v>
      </c>
      <c r="D4" s="140"/>
      <c r="E4" s="140"/>
      <c r="F4" s="140"/>
      <c r="G4" s="140"/>
      <c r="H4" s="140"/>
      <c r="I4" s="140"/>
      <c r="J4" s="141" t="s">
        <v>165</v>
      </c>
      <c r="K4" s="136"/>
      <c r="L4" s="136"/>
      <c r="M4" s="136"/>
      <c r="N4" s="142"/>
      <c r="O4" s="46"/>
      <c r="P4" s="46"/>
      <c r="Q4" s="46"/>
      <c r="R4" s="1"/>
      <c r="S4" s="1"/>
      <c r="T4" s="1"/>
    </row>
    <row r="5" spans="1:20" s="3" customFormat="1" ht="12.75" customHeight="1">
      <c r="A5" s="237" t="s">
        <v>0</v>
      </c>
      <c r="B5" s="237" t="s">
        <v>1</v>
      </c>
      <c r="C5" s="237" t="s">
        <v>6</v>
      </c>
      <c r="D5" s="143" t="s">
        <v>17</v>
      </c>
      <c r="E5" s="230" t="s">
        <v>158</v>
      </c>
      <c r="F5" s="230"/>
      <c r="G5" s="235"/>
      <c r="H5" s="235"/>
      <c r="I5" s="235"/>
      <c r="J5" s="235"/>
      <c r="K5" s="233"/>
      <c r="L5" s="233" t="s">
        <v>3</v>
      </c>
      <c r="M5" s="233" t="s">
        <v>4</v>
      </c>
      <c r="N5" s="230" t="s">
        <v>5</v>
      </c>
      <c r="O5" s="229" t="s">
        <v>8</v>
      </c>
      <c r="P5" s="229" t="s">
        <v>2</v>
      </c>
      <c r="Q5" s="229" t="s">
        <v>7</v>
      </c>
      <c r="R5" s="2"/>
      <c r="S5" s="2"/>
      <c r="T5" s="2"/>
    </row>
    <row r="6" spans="1:20" s="3" customFormat="1" ht="15" customHeight="1">
      <c r="A6" s="235"/>
      <c r="B6" s="235"/>
      <c r="C6" s="235"/>
      <c r="D6" s="144" t="s">
        <v>9</v>
      </c>
      <c r="E6" s="238"/>
      <c r="F6" s="238"/>
      <c r="G6" s="145"/>
      <c r="H6" s="145"/>
      <c r="I6" s="145"/>
      <c r="J6" s="145"/>
      <c r="K6" s="234"/>
      <c r="L6" s="234"/>
      <c r="M6" s="234"/>
      <c r="N6" s="231"/>
      <c r="O6" s="232"/>
      <c r="P6" s="229"/>
      <c r="Q6" s="229"/>
      <c r="S6" s="4"/>
    </row>
    <row r="7" spans="1:20" s="3" customFormat="1" ht="15" customHeight="1">
      <c r="A7" s="146"/>
      <c r="B7" s="147" t="s">
        <v>160</v>
      </c>
      <c r="C7" s="146"/>
      <c r="D7" s="148"/>
      <c r="E7" s="149">
        <v>18239080</v>
      </c>
      <c r="F7" s="150"/>
      <c r="G7" s="151"/>
      <c r="H7" s="151"/>
      <c r="I7" s="151"/>
      <c r="J7" s="151"/>
      <c r="K7" s="152"/>
      <c r="L7" s="153"/>
      <c r="M7" s="153"/>
      <c r="N7" s="153"/>
      <c r="O7" s="36"/>
      <c r="P7" s="35"/>
      <c r="Q7" s="35"/>
      <c r="S7" s="4"/>
    </row>
    <row r="8" spans="1:20" s="3" customFormat="1" ht="0.75" hidden="1" customHeight="1">
      <c r="A8" s="146"/>
      <c r="B8" s="6" t="s">
        <v>10</v>
      </c>
      <c r="C8" s="146"/>
      <c r="D8" s="154"/>
      <c r="E8" s="154"/>
      <c r="F8" s="155"/>
      <c r="G8" s="151"/>
      <c r="H8" s="151"/>
      <c r="I8" s="151"/>
      <c r="J8" s="151"/>
      <c r="K8" s="8"/>
      <c r="L8" s="153"/>
      <c r="M8" s="153"/>
      <c r="N8" s="153"/>
      <c r="O8" s="36"/>
      <c r="P8" s="35"/>
      <c r="Q8" s="35"/>
      <c r="S8" s="4"/>
    </row>
    <row r="9" spans="1:20" ht="36.75" hidden="1" customHeight="1">
      <c r="A9" s="56">
        <v>1</v>
      </c>
      <c r="B9" s="78" t="s">
        <v>32</v>
      </c>
      <c r="C9" s="55">
        <v>3838800</v>
      </c>
      <c r="D9" s="47"/>
      <c r="E9" s="55">
        <v>3663106</v>
      </c>
      <c r="F9" s="55"/>
      <c r="G9" s="55"/>
      <c r="H9" s="55"/>
      <c r="I9" s="55"/>
      <c r="J9" s="55"/>
      <c r="K9" s="58"/>
      <c r="L9" s="145" t="s">
        <v>33</v>
      </c>
      <c r="M9" s="58" t="s">
        <v>34</v>
      </c>
      <c r="N9" s="49" t="s">
        <v>35</v>
      </c>
      <c r="O9" s="95" t="s">
        <v>36</v>
      </c>
      <c r="P9" s="95" t="s">
        <v>37</v>
      </c>
      <c r="Q9" s="20"/>
    </row>
    <row r="10" spans="1:20" ht="70.5" hidden="1" customHeight="1">
      <c r="A10" s="56">
        <v>2</v>
      </c>
      <c r="B10" s="78" t="s">
        <v>38</v>
      </c>
      <c r="C10" s="55">
        <v>1730100</v>
      </c>
      <c r="D10" s="47"/>
      <c r="E10" s="55">
        <v>1862644</v>
      </c>
      <c r="F10" s="55"/>
      <c r="G10" s="55"/>
      <c r="H10" s="55"/>
      <c r="I10" s="55"/>
      <c r="J10" s="55"/>
      <c r="K10" s="58"/>
      <c r="L10" s="145" t="s">
        <v>39</v>
      </c>
      <c r="M10" s="58" t="s">
        <v>34</v>
      </c>
      <c r="N10" s="49" t="s">
        <v>35</v>
      </c>
      <c r="O10" s="95" t="s">
        <v>36</v>
      </c>
      <c r="P10" s="96" t="s">
        <v>40</v>
      </c>
      <c r="Q10" s="22"/>
    </row>
    <row r="11" spans="1:20" ht="75.75" hidden="1" customHeight="1">
      <c r="A11" s="56"/>
      <c r="B11" s="78" t="s">
        <v>41</v>
      </c>
      <c r="C11" s="55">
        <v>187200</v>
      </c>
      <c r="D11" s="47"/>
      <c r="E11" s="55">
        <v>192152</v>
      </c>
      <c r="F11" s="55"/>
      <c r="G11" s="156"/>
      <c r="H11" s="55"/>
      <c r="I11" s="55"/>
      <c r="J11" s="55"/>
      <c r="K11" s="58"/>
      <c r="L11" s="145" t="s">
        <v>42</v>
      </c>
      <c r="M11" s="58" t="s">
        <v>34</v>
      </c>
      <c r="N11" s="49" t="s">
        <v>35</v>
      </c>
      <c r="O11" s="97" t="s">
        <v>43</v>
      </c>
      <c r="P11" s="96" t="s">
        <v>44</v>
      </c>
      <c r="Q11" s="22"/>
    </row>
    <row r="12" spans="1:20" ht="109.5" hidden="1" customHeight="1">
      <c r="A12" s="56"/>
      <c r="B12" s="78" t="s">
        <v>45</v>
      </c>
      <c r="C12" s="55">
        <v>310800</v>
      </c>
      <c r="D12" s="156"/>
      <c r="E12" s="55">
        <v>310769</v>
      </c>
      <c r="F12" s="55"/>
      <c r="G12" s="55"/>
      <c r="H12" s="156"/>
      <c r="I12" s="55"/>
      <c r="J12" s="55"/>
      <c r="K12" s="58"/>
      <c r="L12" s="145" t="s">
        <v>24</v>
      </c>
      <c r="M12" s="58" t="s">
        <v>34</v>
      </c>
      <c r="N12" s="49" t="s">
        <v>35</v>
      </c>
      <c r="O12" s="96" t="s">
        <v>46</v>
      </c>
      <c r="P12" s="96" t="s">
        <v>47</v>
      </c>
      <c r="Q12" s="14"/>
    </row>
    <row r="13" spans="1:20" ht="66.75" hidden="1" customHeight="1">
      <c r="A13" s="56">
        <v>3</v>
      </c>
      <c r="B13" s="78" t="s">
        <v>48</v>
      </c>
      <c r="C13" s="55">
        <v>155200</v>
      </c>
      <c r="D13" s="47"/>
      <c r="E13" s="55">
        <v>162945</v>
      </c>
      <c r="F13" s="55"/>
      <c r="G13" s="55"/>
      <c r="H13" s="55"/>
      <c r="I13" s="55"/>
      <c r="J13" s="156"/>
      <c r="K13" s="58"/>
      <c r="L13" s="145" t="s">
        <v>49</v>
      </c>
      <c r="M13" s="58" t="s">
        <v>34</v>
      </c>
      <c r="N13" s="49" t="s">
        <v>35</v>
      </c>
      <c r="O13" s="95" t="s">
        <v>36</v>
      </c>
      <c r="P13" s="96" t="s">
        <v>50</v>
      </c>
      <c r="Q13" s="21"/>
    </row>
    <row r="14" spans="1:20" ht="38.25" hidden="1" customHeight="1">
      <c r="A14" s="56"/>
      <c r="B14" s="157"/>
      <c r="C14" s="61"/>
      <c r="D14" s="47"/>
      <c r="E14" s="61"/>
      <c r="F14" s="61"/>
      <c r="G14" s="50"/>
      <c r="H14" s="47"/>
      <c r="I14" s="47"/>
      <c r="J14" s="61"/>
      <c r="K14" s="49"/>
      <c r="L14" s="49"/>
      <c r="M14" s="49"/>
      <c r="N14" s="49"/>
      <c r="O14" s="95" t="s">
        <v>67</v>
      </c>
      <c r="P14" s="105" t="s">
        <v>68</v>
      </c>
      <c r="Q14" s="106" t="s">
        <v>69</v>
      </c>
    </row>
    <row r="15" spans="1:20" ht="27" hidden="1" customHeight="1">
      <c r="A15" s="56"/>
      <c r="B15" s="157" t="s">
        <v>163</v>
      </c>
      <c r="C15" s="47"/>
      <c r="D15" s="47"/>
      <c r="E15" s="48"/>
      <c r="F15" s="47"/>
      <c r="G15" s="50"/>
      <c r="H15" s="47"/>
      <c r="I15" s="47"/>
      <c r="J15" s="47"/>
      <c r="K15" s="49"/>
      <c r="L15" s="145" t="s">
        <v>74</v>
      </c>
      <c r="M15" s="58" t="s">
        <v>34</v>
      </c>
      <c r="N15" s="49" t="s">
        <v>35</v>
      </c>
      <c r="O15" s="21"/>
      <c r="P15" s="21"/>
      <c r="Q15" s="21"/>
    </row>
    <row r="16" spans="1:20" ht="23.25" hidden="1" customHeight="1">
      <c r="A16" s="56"/>
      <c r="B16" s="157"/>
      <c r="C16" s="47"/>
      <c r="D16" s="47"/>
      <c r="E16" s="48"/>
      <c r="F16" s="47"/>
      <c r="G16" s="50"/>
      <c r="H16" s="47"/>
      <c r="I16" s="47"/>
      <c r="J16" s="47"/>
      <c r="K16" s="49"/>
      <c r="L16" s="49"/>
      <c r="M16" s="49"/>
      <c r="N16" s="49"/>
      <c r="O16" s="21"/>
      <c r="P16" s="21"/>
      <c r="Q16" s="21"/>
    </row>
    <row r="17" spans="1:17" ht="27.75" hidden="1" customHeight="1">
      <c r="A17" s="56"/>
      <c r="B17" s="158"/>
      <c r="C17" s="55"/>
      <c r="D17" s="55"/>
      <c r="E17" s="55"/>
      <c r="F17" s="55"/>
      <c r="G17" s="55"/>
      <c r="H17" s="55"/>
      <c r="I17" s="55"/>
      <c r="J17" s="55"/>
      <c r="K17" s="56"/>
      <c r="L17" s="158"/>
      <c r="M17" s="159"/>
      <c r="N17" s="158"/>
      <c r="O17" s="5"/>
      <c r="P17" s="5"/>
      <c r="Q17" s="5"/>
    </row>
    <row r="18" spans="1:17" ht="15" customHeight="1">
      <c r="A18" s="160"/>
      <c r="B18" s="7" t="s">
        <v>11</v>
      </c>
      <c r="C18" s="57"/>
      <c r="D18" s="57"/>
      <c r="E18" s="57"/>
      <c r="F18" s="39"/>
      <c r="G18" s="39"/>
      <c r="H18" s="39"/>
      <c r="I18" s="39"/>
      <c r="J18" s="39"/>
      <c r="K18" s="40"/>
      <c r="L18" s="161"/>
      <c r="M18" s="162"/>
      <c r="N18" s="161"/>
      <c r="O18" s="33"/>
      <c r="P18" s="33"/>
      <c r="Q18" s="33"/>
    </row>
    <row r="19" spans="1:17" ht="27" customHeight="1">
      <c r="A19" s="56">
        <v>1</v>
      </c>
      <c r="B19" s="80" t="s">
        <v>70</v>
      </c>
      <c r="C19" s="55">
        <v>1121680</v>
      </c>
      <c r="D19" s="55"/>
      <c r="E19" s="55">
        <v>724500</v>
      </c>
      <c r="F19" s="55"/>
      <c r="G19" s="156"/>
      <c r="H19" s="55"/>
      <c r="I19" s="55"/>
      <c r="J19" s="55"/>
      <c r="K19" s="58"/>
      <c r="L19" s="163" t="s">
        <v>166</v>
      </c>
      <c r="M19" s="164" t="s">
        <v>66</v>
      </c>
      <c r="N19" s="49" t="s">
        <v>179</v>
      </c>
      <c r="O19" s="107" t="s">
        <v>71</v>
      </c>
      <c r="P19" s="108" t="s">
        <v>127</v>
      </c>
      <c r="Q19" s="109"/>
    </row>
    <row r="20" spans="1:17" ht="24" customHeight="1">
      <c r="A20" s="56">
        <v>2</v>
      </c>
      <c r="B20" s="165" t="s">
        <v>72</v>
      </c>
      <c r="C20" s="60" t="s">
        <v>73</v>
      </c>
      <c r="D20" s="166"/>
      <c r="E20" s="60">
        <v>915400</v>
      </c>
      <c r="F20" s="60"/>
      <c r="G20" s="167"/>
      <c r="H20" s="167"/>
      <c r="I20" s="166"/>
      <c r="J20" s="60"/>
      <c r="K20" s="168"/>
      <c r="L20" s="168" t="s">
        <v>74</v>
      </c>
      <c r="M20" s="169" t="s">
        <v>66</v>
      </c>
      <c r="N20" s="49" t="s">
        <v>179</v>
      </c>
      <c r="O20" s="111"/>
      <c r="P20" s="112"/>
      <c r="Q20" s="112"/>
    </row>
    <row r="21" spans="1:17" ht="25.5" customHeight="1">
      <c r="A21" s="56">
        <v>3</v>
      </c>
      <c r="B21" s="170" t="s">
        <v>159</v>
      </c>
      <c r="C21" s="60">
        <v>246960</v>
      </c>
      <c r="D21" s="166"/>
      <c r="E21" s="60">
        <v>247000</v>
      </c>
      <c r="F21" s="60"/>
      <c r="G21" s="166"/>
      <c r="H21" s="166"/>
      <c r="I21" s="60"/>
      <c r="J21" s="166"/>
      <c r="K21" s="168"/>
      <c r="L21" s="168" t="s">
        <v>18</v>
      </c>
      <c r="M21" s="80" t="s">
        <v>66</v>
      </c>
      <c r="N21" s="49" t="s">
        <v>179</v>
      </c>
      <c r="O21" s="110" t="s">
        <v>75</v>
      </c>
      <c r="P21" s="110" t="s">
        <v>76</v>
      </c>
      <c r="Q21" s="110"/>
    </row>
    <row r="22" spans="1:17" ht="49.5" hidden="1" customHeight="1">
      <c r="A22" s="58"/>
      <c r="B22" s="133"/>
      <c r="C22" s="55"/>
      <c r="D22" s="55"/>
      <c r="E22" s="55"/>
      <c r="F22" s="55"/>
      <c r="G22" s="55"/>
      <c r="H22" s="55"/>
      <c r="I22" s="55"/>
      <c r="J22" s="55"/>
      <c r="K22" s="145"/>
      <c r="L22" s="171"/>
      <c r="M22" s="145"/>
      <c r="N22" s="145"/>
      <c r="O22" s="94"/>
      <c r="P22" s="119"/>
      <c r="Q22" s="120"/>
    </row>
    <row r="23" spans="1:17" ht="28.5" customHeight="1">
      <c r="A23" s="56">
        <v>4</v>
      </c>
      <c r="B23" s="172" t="s">
        <v>174</v>
      </c>
      <c r="C23" s="55">
        <v>69000</v>
      </c>
      <c r="D23" s="55"/>
      <c r="E23" s="55">
        <v>69000</v>
      </c>
      <c r="F23" s="55"/>
      <c r="G23" s="156"/>
      <c r="H23" s="55"/>
      <c r="I23" s="55"/>
      <c r="J23" s="55"/>
      <c r="K23" s="58"/>
      <c r="L23" s="171" t="s">
        <v>42</v>
      </c>
      <c r="M23" s="145" t="s">
        <v>96</v>
      </c>
      <c r="N23" s="145" t="s">
        <v>181</v>
      </c>
      <c r="O23" s="121"/>
      <c r="P23" s="119" t="s">
        <v>97</v>
      </c>
      <c r="Q23" s="119" t="s">
        <v>98</v>
      </c>
    </row>
    <row r="24" spans="1:17" ht="24" customHeight="1">
      <c r="A24" s="56">
        <v>5</v>
      </c>
      <c r="B24" s="173" t="s">
        <v>95</v>
      </c>
      <c r="C24" s="174">
        <v>145990</v>
      </c>
      <c r="D24" s="55"/>
      <c r="E24" s="174">
        <v>113700</v>
      </c>
      <c r="F24" s="174"/>
      <c r="G24" s="55"/>
      <c r="H24" s="55"/>
      <c r="I24" s="55"/>
      <c r="J24" s="174"/>
      <c r="K24" s="175"/>
      <c r="L24" s="175" t="s">
        <v>89</v>
      </c>
      <c r="M24" s="145" t="s">
        <v>96</v>
      </c>
      <c r="N24" s="175" t="s">
        <v>182</v>
      </c>
      <c r="O24" s="122"/>
      <c r="P24" s="123" t="s">
        <v>99</v>
      </c>
      <c r="Q24" s="123" t="s">
        <v>100</v>
      </c>
    </row>
    <row r="25" spans="1:17" ht="38.25" customHeight="1">
      <c r="A25" s="58">
        <v>6</v>
      </c>
      <c r="B25" s="80" t="s">
        <v>156</v>
      </c>
      <c r="C25" s="176">
        <v>211221</v>
      </c>
      <c r="D25" s="176"/>
      <c r="E25" s="189">
        <v>200600</v>
      </c>
      <c r="F25" s="189"/>
      <c r="G25" s="55"/>
      <c r="H25" s="177"/>
      <c r="I25" s="177"/>
      <c r="J25" s="55"/>
      <c r="K25" s="58"/>
      <c r="L25" s="58" t="s">
        <v>18</v>
      </c>
      <c r="M25" s="58" t="s">
        <v>19</v>
      </c>
      <c r="N25" s="145" t="s">
        <v>20</v>
      </c>
      <c r="O25" s="93" t="s">
        <v>21</v>
      </c>
      <c r="P25" s="93" t="s">
        <v>22</v>
      </c>
      <c r="Q25" s="93" t="s">
        <v>23</v>
      </c>
    </row>
    <row r="26" spans="1:17" ht="24" customHeight="1">
      <c r="A26" s="73">
        <v>7</v>
      </c>
      <c r="B26" s="178" t="s">
        <v>132</v>
      </c>
      <c r="C26" s="179">
        <v>220700</v>
      </c>
      <c r="D26" s="180"/>
      <c r="E26" s="179">
        <v>220700</v>
      </c>
      <c r="F26" s="179"/>
      <c r="G26" s="180"/>
      <c r="H26" s="180"/>
      <c r="I26" s="180"/>
      <c r="J26" s="179"/>
      <c r="K26" s="181"/>
      <c r="L26" s="181" t="s">
        <v>74</v>
      </c>
      <c r="M26" s="181" t="s">
        <v>162</v>
      </c>
      <c r="N26" s="181" t="s">
        <v>133</v>
      </c>
      <c r="O26" s="135"/>
      <c r="P26" s="135"/>
      <c r="Q26" s="135"/>
    </row>
    <row r="27" spans="1:17" ht="25.5" customHeight="1">
      <c r="A27" s="73">
        <v>8</v>
      </c>
      <c r="B27" s="178" t="s">
        <v>199</v>
      </c>
      <c r="C27" s="179"/>
      <c r="D27" s="180"/>
      <c r="E27" s="179">
        <v>0</v>
      </c>
      <c r="F27" s="179"/>
      <c r="G27" s="180"/>
      <c r="H27" s="180"/>
      <c r="I27" s="180"/>
      <c r="J27" s="179"/>
      <c r="K27" s="181"/>
      <c r="L27" s="171" t="s">
        <v>103</v>
      </c>
      <c r="M27" s="145" t="s">
        <v>96</v>
      </c>
      <c r="N27" s="145" t="s">
        <v>200</v>
      </c>
      <c r="O27" s="90"/>
      <c r="P27" s="90"/>
      <c r="Q27" s="90"/>
    </row>
    <row r="28" spans="1:17" ht="30" hidden="1" customHeight="1">
      <c r="A28" s="56"/>
      <c r="B28" s="182"/>
      <c r="C28" s="55"/>
      <c r="D28" s="55"/>
      <c r="E28" s="55"/>
      <c r="F28" s="156"/>
      <c r="G28" s="55"/>
      <c r="H28" s="55"/>
      <c r="I28" s="55"/>
      <c r="J28" s="55"/>
      <c r="K28" s="58"/>
      <c r="L28" s="145"/>
      <c r="M28" s="145"/>
      <c r="N28" s="145"/>
      <c r="O28" s="14"/>
      <c r="P28" s="14"/>
      <c r="Q28" s="14"/>
    </row>
    <row r="29" spans="1:17" ht="36" hidden="1" customHeight="1">
      <c r="A29" s="56"/>
      <c r="B29" s="182"/>
      <c r="C29" s="55"/>
      <c r="D29" s="55"/>
      <c r="E29" s="55"/>
      <c r="F29" s="156"/>
      <c r="G29" s="55"/>
      <c r="H29" s="55"/>
      <c r="I29" s="55"/>
      <c r="J29" s="55"/>
      <c r="K29" s="58"/>
      <c r="L29" s="145"/>
      <c r="M29" s="145"/>
      <c r="N29" s="145"/>
      <c r="O29" s="14"/>
      <c r="P29" s="14"/>
      <c r="Q29" s="14"/>
    </row>
    <row r="30" spans="1:17" ht="48.75" hidden="1" customHeight="1">
      <c r="A30" s="56"/>
      <c r="B30" s="182"/>
      <c r="C30" s="55"/>
      <c r="D30" s="55"/>
      <c r="E30" s="55"/>
      <c r="F30" s="156"/>
      <c r="G30" s="55"/>
      <c r="H30" s="55"/>
      <c r="I30" s="55"/>
      <c r="J30" s="55"/>
      <c r="K30" s="58"/>
      <c r="L30" s="145"/>
      <c r="M30" s="145"/>
      <c r="N30" s="145"/>
      <c r="O30" s="14"/>
      <c r="P30" s="14"/>
      <c r="Q30" s="14"/>
    </row>
    <row r="31" spans="1:17" ht="11.25" hidden="1" customHeight="1">
      <c r="A31" s="56"/>
      <c r="B31" s="182"/>
      <c r="C31" s="55"/>
      <c r="D31" s="55"/>
      <c r="E31" s="55"/>
      <c r="F31" s="156"/>
      <c r="G31" s="55"/>
      <c r="H31" s="55"/>
      <c r="I31" s="55"/>
      <c r="J31" s="55"/>
      <c r="K31" s="58"/>
      <c r="L31" s="145"/>
      <c r="M31" s="145"/>
      <c r="N31" s="145"/>
      <c r="O31" s="14"/>
      <c r="P31" s="14"/>
      <c r="Q31" s="14"/>
    </row>
    <row r="32" spans="1:17" ht="18.75" hidden="1" customHeight="1">
      <c r="A32" s="56"/>
      <c r="B32" s="182"/>
      <c r="C32" s="55"/>
      <c r="D32" s="55"/>
      <c r="E32" s="55"/>
      <c r="F32" s="156"/>
      <c r="G32" s="55"/>
      <c r="H32" s="55"/>
      <c r="I32" s="55"/>
      <c r="J32" s="55"/>
      <c r="K32" s="58"/>
      <c r="L32" s="145"/>
      <c r="M32" s="145"/>
      <c r="N32" s="145"/>
      <c r="O32" s="14"/>
      <c r="P32" s="14"/>
      <c r="Q32" s="14"/>
    </row>
    <row r="33" spans="1:17" ht="15.75" customHeight="1">
      <c r="A33" s="160"/>
      <c r="B33" s="99" t="s">
        <v>51</v>
      </c>
      <c r="C33" s="57"/>
      <c r="D33" s="57"/>
      <c r="E33" s="57"/>
      <c r="F33" s="39"/>
      <c r="G33" s="39"/>
      <c r="H33" s="39"/>
      <c r="I33" s="39"/>
      <c r="J33" s="39"/>
      <c r="K33" s="40"/>
      <c r="L33" s="161"/>
      <c r="M33" s="162"/>
      <c r="N33" s="160"/>
      <c r="O33" s="33"/>
      <c r="P33" s="33"/>
      <c r="Q33" s="33"/>
    </row>
    <row r="34" spans="1:17" ht="23.25" customHeight="1">
      <c r="A34" s="56">
        <v>9</v>
      </c>
      <c r="B34" s="78" t="s">
        <v>52</v>
      </c>
      <c r="C34" s="55">
        <v>252200</v>
      </c>
      <c r="D34" s="47"/>
      <c r="E34" s="55">
        <v>91200</v>
      </c>
      <c r="F34" s="187"/>
      <c r="G34" s="156"/>
      <c r="H34" s="55"/>
      <c r="I34" s="55"/>
      <c r="J34" s="55"/>
      <c r="K34" s="58"/>
      <c r="L34" s="58" t="s">
        <v>53</v>
      </c>
      <c r="M34" s="58" t="s">
        <v>34</v>
      </c>
      <c r="N34" s="49" t="s">
        <v>35</v>
      </c>
      <c r="O34" s="98" t="s">
        <v>54</v>
      </c>
      <c r="P34" s="96" t="s">
        <v>55</v>
      </c>
      <c r="Q34" s="20"/>
    </row>
    <row r="35" spans="1:17" ht="24.75" customHeight="1">
      <c r="A35" s="56">
        <v>10</v>
      </c>
      <c r="B35" s="157" t="s">
        <v>167</v>
      </c>
      <c r="C35" s="61">
        <v>378780</v>
      </c>
      <c r="D35" s="166"/>
      <c r="E35" s="166">
        <v>443500</v>
      </c>
      <c r="F35" s="166"/>
      <c r="G35" s="166"/>
      <c r="H35" s="166"/>
      <c r="I35" s="166"/>
      <c r="J35" s="166"/>
      <c r="K35" s="49"/>
      <c r="L35" s="49" t="s">
        <v>65</v>
      </c>
      <c r="M35" s="49" t="s">
        <v>66</v>
      </c>
      <c r="N35" s="49" t="s">
        <v>179</v>
      </c>
      <c r="O35" s="19" t="s">
        <v>77</v>
      </c>
      <c r="P35" s="19" t="s">
        <v>78</v>
      </c>
      <c r="Q35" s="20"/>
    </row>
    <row r="36" spans="1:17" ht="27.75" customHeight="1">
      <c r="A36" s="56">
        <v>11</v>
      </c>
      <c r="B36" s="183" t="s">
        <v>169</v>
      </c>
      <c r="C36" s="166">
        <v>517884.97</v>
      </c>
      <c r="D36" s="174"/>
      <c r="E36" s="184">
        <v>517900</v>
      </c>
      <c r="F36" s="184"/>
      <c r="G36" s="184"/>
      <c r="H36" s="47"/>
      <c r="I36" s="174"/>
      <c r="J36" s="174"/>
      <c r="K36" s="49"/>
      <c r="L36" s="49" t="s">
        <v>168</v>
      </c>
      <c r="M36" s="49" t="s">
        <v>66</v>
      </c>
      <c r="N36" s="49" t="s">
        <v>179</v>
      </c>
      <c r="O36" s="21" t="s">
        <v>79</v>
      </c>
      <c r="P36" s="21" t="s">
        <v>80</v>
      </c>
      <c r="Q36" s="21" t="s">
        <v>81</v>
      </c>
    </row>
    <row r="37" spans="1:17" ht="26.25" customHeight="1">
      <c r="A37" s="56">
        <v>12</v>
      </c>
      <c r="B37" s="183" t="s">
        <v>170</v>
      </c>
      <c r="C37" s="61">
        <v>669360</v>
      </c>
      <c r="D37" s="55"/>
      <c r="E37" s="184">
        <v>669400</v>
      </c>
      <c r="F37" s="184"/>
      <c r="G37" s="184"/>
      <c r="H37" s="47"/>
      <c r="I37" s="55"/>
      <c r="J37" s="55"/>
      <c r="K37" s="49"/>
      <c r="L37" s="49" t="s">
        <v>168</v>
      </c>
      <c r="M37" s="49" t="s">
        <v>66</v>
      </c>
      <c r="N37" s="49" t="s">
        <v>179</v>
      </c>
      <c r="O37" s="21" t="s">
        <v>82</v>
      </c>
      <c r="P37" s="21" t="s">
        <v>83</v>
      </c>
      <c r="Q37" s="21" t="s">
        <v>84</v>
      </c>
    </row>
    <row r="38" spans="1:17" ht="27" customHeight="1">
      <c r="A38" s="56">
        <v>13</v>
      </c>
      <c r="B38" s="185" t="s">
        <v>164</v>
      </c>
      <c r="C38" s="61">
        <v>735000</v>
      </c>
      <c r="D38" s="166"/>
      <c r="E38" s="184">
        <f>'[1]соревнов по тех видам'!N152</f>
        <v>735000</v>
      </c>
      <c r="F38" s="184"/>
      <c r="G38" s="184"/>
      <c r="H38" s="61"/>
      <c r="I38" s="166"/>
      <c r="J38" s="166"/>
      <c r="K38" s="49"/>
      <c r="L38" s="49" t="s">
        <v>171</v>
      </c>
      <c r="M38" s="49" t="s">
        <v>66</v>
      </c>
      <c r="N38" s="49" t="s">
        <v>179</v>
      </c>
      <c r="O38" s="21" t="s">
        <v>85</v>
      </c>
      <c r="P38" s="21" t="s">
        <v>86</v>
      </c>
      <c r="Q38" s="21" t="s">
        <v>87</v>
      </c>
    </row>
    <row r="39" spans="1:17" ht="38.25" hidden="1" customHeight="1">
      <c r="A39" s="56"/>
      <c r="B39" s="128"/>
      <c r="C39" s="55"/>
      <c r="D39" s="55"/>
      <c r="E39" s="55"/>
      <c r="F39" s="55"/>
      <c r="G39" s="55"/>
      <c r="H39" s="55"/>
      <c r="I39" s="55"/>
      <c r="J39" s="55"/>
      <c r="K39" s="58"/>
      <c r="L39" s="145"/>
      <c r="M39" s="145"/>
      <c r="N39" s="186"/>
      <c r="O39" s="24"/>
      <c r="P39" s="24"/>
      <c r="Q39" s="24"/>
    </row>
    <row r="40" spans="1:17" ht="48.75" hidden="1" customHeight="1">
      <c r="A40" s="56"/>
      <c r="B40" s="158"/>
      <c r="C40" s="55"/>
      <c r="D40" s="55"/>
      <c r="E40" s="55"/>
      <c r="F40" s="55"/>
      <c r="G40" s="55"/>
      <c r="H40" s="55"/>
      <c r="I40" s="55"/>
      <c r="J40" s="55"/>
      <c r="K40" s="56"/>
      <c r="L40" s="158"/>
      <c r="M40" s="159"/>
      <c r="N40" s="56"/>
      <c r="O40" s="5"/>
      <c r="P40" s="5"/>
      <c r="Q40" s="5"/>
    </row>
    <row r="41" spans="1:17">
      <c r="A41" s="160"/>
      <c r="B41" s="6" t="s">
        <v>12</v>
      </c>
      <c r="C41" s="57"/>
      <c r="D41" s="57"/>
      <c r="E41" s="57"/>
      <c r="F41" s="39"/>
      <c r="G41" s="39"/>
      <c r="H41" s="39"/>
      <c r="I41" s="39"/>
      <c r="J41" s="39"/>
      <c r="K41" s="40"/>
      <c r="L41" s="161"/>
      <c r="M41" s="162"/>
      <c r="N41" s="160"/>
      <c r="O41" s="33"/>
      <c r="P41" s="33"/>
      <c r="Q41" s="33"/>
    </row>
    <row r="42" spans="1:17" ht="26.25" customHeight="1">
      <c r="A42" s="56">
        <v>14</v>
      </c>
      <c r="B42" s="80" t="s">
        <v>56</v>
      </c>
      <c r="C42" s="55">
        <v>45540</v>
      </c>
      <c r="D42" s="187"/>
      <c r="E42" s="55">
        <v>45500</v>
      </c>
      <c r="F42" s="55"/>
      <c r="G42" s="156"/>
      <c r="H42" s="55"/>
      <c r="I42" s="55"/>
      <c r="J42" s="55"/>
      <c r="K42" s="58"/>
      <c r="L42" s="58" t="s">
        <v>57</v>
      </c>
      <c r="M42" s="58" t="s">
        <v>34</v>
      </c>
      <c r="N42" s="49" t="s">
        <v>183</v>
      </c>
      <c r="O42" s="93" t="s">
        <v>58</v>
      </c>
      <c r="P42" s="96" t="s">
        <v>59</v>
      </c>
      <c r="Q42" s="14"/>
    </row>
    <row r="43" spans="1:17" ht="27" customHeight="1">
      <c r="A43" s="56">
        <v>15</v>
      </c>
      <c r="B43" s="164" t="s">
        <v>177</v>
      </c>
      <c r="C43" s="60">
        <v>268600</v>
      </c>
      <c r="D43" s="156"/>
      <c r="E43" s="60">
        <v>1843600</v>
      </c>
      <c r="F43" s="60"/>
      <c r="G43" s="156"/>
      <c r="H43" s="156"/>
      <c r="I43" s="156"/>
      <c r="J43" s="187"/>
      <c r="K43" s="73"/>
      <c r="L43" s="73" t="s">
        <v>89</v>
      </c>
      <c r="M43" s="188" t="s">
        <v>66</v>
      </c>
      <c r="N43" s="49" t="s">
        <v>179</v>
      </c>
      <c r="O43" s="67" t="s">
        <v>90</v>
      </c>
      <c r="P43" s="114" t="s">
        <v>91</v>
      </c>
      <c r="Q43" s="67"/>
    </row>
    <row r="44" spans="1:17" ht="27" customHeight="1">
      <c r="A44" s="56">
        <v>16</v>
      </c>
      <c r="B44" s="80" t="s">
        <v>88</v>
      </c>
      <c r="C44" s="60">
        <v>1249400</v>
      </c>
      <c r="D44" s="156"/>
      <c r="E44" s="61">
        <v>1549400</v>
      </c>
      <c r="F44" s="61"/>
      <c r="G44" s="156"/>
      <c r="H44" s="61"/>
      <c r="I44" s="156"/>
      <c r="J44" s="156"/>
      <c r="K44" s="73"/>
      <c r="L44" s="49" t="s">
        <v>172</v>
      </c>
      <c r="M44" s="49" t="s">
        <v>66</v>
      </c>
      <c r="N44" s="49" t="s">
        <v>179</v>
      </c>
      <c r="O44" s="113" t="s">
        <v>92</v>
      </c>
      <c r="P44" s="113" t="s">
        <v>130</v>
      </c>
      <c r="Q44" s="113" t="s">
        <v>93</v>
      </c>
    </row>
    <row r="45" spans="1:17" ht="28.5" customHeight="1">
      <c r="A45" s="56">
        <v>17</v>
      </c>
      <c r="B45" s="80" t="s">
        <v>131</v>
      </c>
      <c r="C45" s="176">
        <v>461356.68</v>
      </c>
      <c r="D45" s="189"/>
      <c r="E45" s="189">
        <v>438300</v>
      </c>
      <c r="F45" s="177"/>
      <c r="G45" s="156"/>
      <c r="H45" s="191"/>
      <c r="I45" s="55"/>
      <c r="J45" s="55"/>
      <c r="K45" s="145"/>
      <c r="L45" s="145" t="s">
        <v>24</v>
      </c>
      <c r="M45" s="145" t="s">
        <v>19</v>
      </c>
      <c r="N45" s="192" t="s">
        <v>20</v>
      </c>
      <c r="O45" s="93" t="s">
        <v>25</v>
      </c>
      <c r="P45" s="93" t="s">
        <v>26</v>
      </c>
      <c r="Q45" s="93" t="s">
        <v>27</v>
      </c>
    </row>
    <row r="46" spans="1:17" ht="28.5" hidden="1" customHeight="1">
      <c r="A46" s="56"/>
      <c r="B46" s="172"/>
      <c r="C46" s="156"/>
      <c r="D46" s="156"/>
      <c r="E46" s="156"/>
      <c r="F46" s="156"/>
      <c r="G46" s="156"/>
      <c r="H46" s="156"/>
      <c r="I46" s="156"/>
      <c r="J46" s="156"/>
      <c r="K46" s="145"/>
      <c r="L46" s="145"/>
      <c r="M46" s="145"/>
      <c r="N46" s="145"/>
      <c r="O46" s="14"/>
      <c r="P46" s="14"/>
      <c r="Q46" s="14"/>
    </row>
    <row r="47" spans="1:17" ht="16.5" hidden="1" customHeight="1">
      <c r="A47" s="56"/>
      <c r="B47" s="172"/>
      <c r="C47" s="156"/>
      <c r="D47" s="156"/>
      <c r="E47" s="156"/>
      <c r="F47" s="156"/>
      <c r="G47" s="156"/>
      <c r="H47" s="156"/>
      <c r="I47" s="156"/>
      <c r="J47" s="156"/>
      <c r="K47" s="145"/>
      <c r="L47" s="145"/>
      <c r="M47" s="145"/>
      <c r="N47" s="145"/>
      <c r="O47" s="14"/>
      <c r="P47" s="14"/>
      <c r="Q47" s="14"/>
    </row>
    <row r="48" spans="1:17" ht="45.75" hidden="1" customHeight="1">
      <c r="A48" s="56"/>
      <c r="B48" s="158"/>
      <c r="C48" s="55"/>
      <c r="D48" s="55"/>
      <c r="E48" s="55"/>
      <c r="F48" s="55"/>
      <c r="G48" s="55"/>
      <c r="H48" s="55"/>
      <c r="I48" s="55"/>
      <c r="J48" s="55"/>
      <c r="K48" s="56"/>
      <c r="L48" s="158"/>
      <c r="M48" s="159"/>
      <c r="N48" s="56"/>
      <c r="O48" s="5"/>
      <c r="P48" s="5"/>
      <c r="Q48" s="5"/>
    </row>
    <row r="49" spans="1:17">
      <c r="A49" s="160"/>
      <c r="B49" s="8" t="s">
        <v>13</v>
      </c>
      <c r="C49" s="57"/>
      <c r="D49" s="57"/>
      <c r="E49" s="57"/>
      <c r="F49" s="39"/>
      <c r="G49" s="39"/>
      <c r="H49" s="39"/>
      <c r="I49" s="39"/>
      <c r="J49" s="39"/>
      <c r="K49" s="40"/>
      <c r="L49" s="161"/>
      <c r="M49" s="162"/>
      <c r="N49" s="160"/>
      <c r="O49" s="33"/>
      <c r="P49" s="33"/>
      <c r="Q49" s="33"/>
    </row>
    <row r="50" spans="1:17" ht="36.75" customHeight="1">
      <c r="A50" s="56">
        <v>18</v>
      </c>
      <c r="B50" s="75" t="s">
        <v>128</v>
      </c>
      <c r="C50" s="59">
        <v>83850</v>
      </c>
      <c r="D50" s="59">
        <v>83850</v>
      </c>
      <c r="E50" s="59">
        <v>83900</v>
      </c>
      <c r="F50" s="59"/>
      <c r="G50" s="59"/>
      <c r="H50" s="59"/>
      <c r="I50" s="59"/>
      <c r="J50" s="59"/>
      <c r="K50" s="76"/>
      <c r="L50" s="76" t="s">
        <v>57</v>
      </c>
      <c r="M50" s="76" t="s">
        <v>66</v>
      </c>
      <c r="N50" s="76" t="s">
        <v>184</v>
      </c>
      <c r="O50" s="18"/>
      <c r="P50" s="18"/>
      <c r="Q50" s="18"/>
    </row>
    <row r="51" spans="1:17" ht="37.5" customHeight="1">
      <c r="A51" s="56">
        <v>19</v>
      </c>
      <c r="B51" s="75" t="s">
        <v>129</v>
      </c>
      <c r="C51" s="59">
        <v>741700</v>
      </c>
      <c r="D51" s="59">
        <v>741700</v>
      </c>
      <c r="E51" s="59">
        <v>741700</v>
      </c>
      <c r="F51" s="59"/>
      <c r="G51" s="59"/>
      <c r="H51" s="59"/>
      <c r="I51" s="59"/>
      <c r="J51" s="59"/>
      <c r="K51" s="76"/>
      <c r="L51" s="76" t="s">
        <v>24</v>
      </c>
      <c r="M51" s="76" t="s">
        <v>66</v>
      </c>
      <c r="N51" s="76" t="s">
        <v>184</v>
      </c>
      <c r="O51" s="18"/>
      <c r="P51" s="18"/>
      <c r="Q51" s="18"/>
    </row>
    <row r="52" spans="1:17" ht="37.5" customHeight="1">
      <c r="A52" s="56">
        <v>20</v>
      </c>
      <c r="B52" s="75" t="s">
        <v>101</v>
      </c>
      <c r="C52" s="59">
        <v>405450</v>
      </c>
      <c r="D52" s="59">
        <v>405450</v>
      </c>
      <c r="E52" s="59">
        <v>405500</v>
      </c>
      <c r="F52" s="59"/>
      <c r="G52" s="59"/>
      <c r="H52" s="59"/>
      <c r="I52" s="59"/>
      <c r="J52" s="59"/>
      <c r="K52" s="76"/>
      <c r="L52" s="76" t="s">
        <v>94</v>
      </c>
      <c r="M52" s="76" t="s">
        <v>66</v>
      </c>
      <c r="N52" s="76" t="s">
        <v>184</v>
      </c>
      <c r="O52" s="18"/>
      <c r="P52" s="18"/>
      <c r="Q52" s="18"/>
    </row>
    <row r="53" spans="1:17" ht="39.75" customHeight="1">
      <c r="A53" s="56">
        <v>21</v>
      </c>
      <c r="B53" s="75" t="s">
        <v>102</v>
      </c>
      <c r="C53" s="59">
        <v>54820</v>
      </c>
      <c r="D53" s="59">
        <v>54820</v>
      </c>
      <c r="E53" s="59">
        <v>54800</v>
      </c>
      <c r="F53" s="59"/>
      <c r="G53" s="59"/>
      <c r="H53" s="59"/>
      <c r="I53" s="59"/>
      <c r="J53" s="59"/>
      <c r="K53" s="76"/>
      <c r="L53" s="76" t="s">
        <v>103</v>
      </c>
      <c r="M53" s="76" t="s">
        <v>66</v>
      </c>
      <c r="N53" s="76" t="s">
        <v>184</v>
      </c>
      <c r="O53" s="18"/>
      <c r="P53" s="18"/>
      <c r="Q53" s="18"/>
    </row>
    <row r="54" spans="1:17" ht="12.75" hidden="1" customHeight="1">
      <c r="A54" s="56"/>
      <c r="B54" s="75"/>
      <c r="C54" s="59"/>
      <c r="D54" s="59"/>
      <c r="E54" s="59"/>
      <c r="F54" s="59"/>
      <c r="G54" s="59"/>
      <c r="H54" s="59"/>
      <c r="I54" s="59"/>
      <c r="J54" s="59"/>
      <c r="K54" s="76"/>
      <c r="L54" s="76"/>
      <c r="M54" s="76"/>
      <c r="N54" s="76"/>
      <c r="O54" s="18"/>
      <c r="P54" s="18"/>
      <c r="Q54" s="18"/>
    </row>
    <row r="55" spans="1:17">
      <c r="A55" s="160"/>
      <c r="B55" s="148" t="s">
        <v>14</v>
      </c>
      <c r="C55" s="193"/>
      <c r="D55" s="193"/>
      <c r="E55" s="193"/>
      <c r="F55" s="151"/>
      <c r="G55" s="151"/>
      <c r="H55" s="151"/>
      <c r="I55" s="151"/>
      <c r="J55" s="151"/>
      <c r="K55" s="6"/>
      <c r="L55" s="194"/>
      <c r="M55" s="154"/>
      <c r="N55" s="195"/>
      <c r="O55" s="34"/>
      <c r="P55" s="34"/>
      <c r="Q55" s="34"/>
    </row>
    <row r="56" spans="1:17" ht="24.75" customHeight="1">
      <c r="A56" s="56">
        <v>22</v>
      </c>
      <c r="B56" s="77" t="s">
        <v>104</v>
      </c>
      <c r="C56" s="156">
        <v>137720</v>
      </c>
      <c r="D56" s="156">
        <v>137720</v>
      </c>
      <c r="E56" s="156">
        <v>137700</v>
      </c>
      <c r="F56" s="156"/>
      <c r="G56" s="55"/>
      <c r="H56" s="55"/>
      <c r="I56" s="55"/>
      <c r="J56" s="55"/>
      <c r="K56" s="58"/>
      <c r="L56" s="76" t="s">
        <v>105</v>
      </c>
      <c r="M56" s="76" t="s">
        <v>66</v>
      </c>
      <c r="N56" s="76" t="s">
        <v>185</v>
      </c>
      <c r="O56" s="124" t="s">
        <v>107</v>
      </c>
      <c r="P56" s="124" t="s">
        <v>106</v>
      </c>
      <c r="Q56" s="17"/>
    </row>
    <row r="57" spans="1:17" ht="25.5" customHeight="1">
      <c r="A57" s="56">
        <v>23</v>
      </c>
      <c r="B57" s="77" t="s">
        <v>178</v>
      </c>
      <c r="C57" s="55">
        <v>675280</v>
      </c>
      <c r="D57" s="55">
        <v>675280</v>
      </c>
      <c r="E57" s="55">
        <v>355680</v>
      </c>
      <c r="F57" s="55"/>
      <c r="G57" s="55"/>
      <c r="H57" s="55"/>
      <c r="I57" s="55"/>
      <c r="J57" s="156"/>
      <c r="K57" s="58"/>
      <c r="L57" s="76" t="s">
        <v>108</v>
      </c>
      <c r="M57" s="76" t="s">
        <v>66</v>
      </c>
      <c r="N57" s="76" t="s">
        <v>185</v>
      </c>
      <c r="O57" s="124" t="s">
        <v>109</v>
      </c>
      <c r="P57" s="77" t="s">
        <v>110</v>
      </c>
      <c r="Q57" s="17"/>
    </row>
    <row r="58" spans="1:17" ht="10.5" hidden="1" customHeight="1">
      <c r="A58" s="56"/>
      <c r="B58" s="75"/>
      <c r="C58" s="59"/>
      <c r="D58" s="59"/>
      <c r="E58" s="55"/>
      <c r="F58" s="55"/>
      <c r="G58" s="55"/>
      <c r="H58" s="55"/>
      <c r="I58" s="55"/>
      <c r="J58" s="55"/>
      <c r="K58" s="58"/>
      <c r="L58" s="76"/>
      <c r="M58" s="76"/>
      <c r="N58" s="76"/>
      <c r="O58" s="16"/>
      <c r="P58" s="16"/>
      <c r="Q58" s="17"/>
    </row>
    <row r="59" spans="1:17" ht="20.25" hidden="1" customHeight="1">
      <c r="A59" s="56"/>
      <c r="B59" s="75"/>
      <c r="C59" s="59"/>
      <c r="D59" s="59"/>
      <c r="E59" s="55"/>
      <c r="F59" s="55"/>
      <c r="G59" s="55"/>
      <c r="H59" s="55"/>
      <c r="I59" s="55"/>
      <c r="J59" s="55"/>
      <c r="K59" s="58"/>
      <c r="L59" s="76"/>
      <c r="M59" s="76"/>
      <c r="N59" s="76"/>
      <c r="O59" s="16"/>
      <c r="P59" s="16"/>
      <c r="Q59" s="17"/>
    </row>
    <row r="60" spans="1:17" ht="30.75" hidden="1" customHeight="1">
      <c r="A60" s="56"/>
      <c r="B60" s="75"/>
      <c r="C60" s="59"/>
      <c r="D60" s="59"/>
      <c r="E60" s="55"/>
      <c r="F60" s="55"/>
      <c r="G60" s="55"/>
      <c r="H60" s="55"/>
      <c r="I60" s="55"/>
      <c r="J60" s="55"/>
      <c r="K60" s="58"/>
      <c r="L60" s="76"/>
      <c r="M60" s="76"/>
      <c r="N60" s="76"/>
      <c r="O60" s="16"/>
      <c r="P60" s="16"/>
      <c r="Q60" s="17"/>
    </row>
    <row r="61" spans="1:17" ht="31.5" customHeight="1">
      <c r="A61" s="160"/>
      <c r="B61" s="9" t="s">
        <v>198</v>
      </c>
      <c r="C61" s="57"/>
      <c r="D61" s="57"/>
      <c r="E61" s="57"/>
      <c r="F61" s="39"/>
      <c r="G61" s="39"/>
      <c r="H61" s="39"/>
      <c r="I61" s="39"/>
      <c r="J61" s="39"/>
      <c r="K61" s="40"/>
      <c r="L61" s="161"/>
      <c r="M61" s="162"/>
      <c r="N61" s="160"/>
      <c r="O61" s="33"/>
      <c r="P61" s="33"/>
      <c r="Q61" s="33"/>
    </row>
    <row r="62" spans="1:17" ht="39" hidden="1" customHeight="1">
      <c r="A62" s="56"/>
      <c r="B62" s="196"/>
      <c r="C62" s="156"/>
      <c r="D62" s="156"/>
      <c r="E62" s="156"/>
      <c r="F62" s="156"/>
      <c r="G62" s="156"/>
      <c r="H62" s="197"/>
      <c r="I62" s="59"/>
      <c r="J62" s="156"/>
      <c r="K62" s="198"/>
      <c r="L62" s="199"/>
      <c r="M62" s="76"/>
      <c r="N62" s="199"/>
      <c r="O62" s="29"/>
      <c r="P62" s="29"/>
      <c r="Q62" s="30"/>
    </row>
    <row r="63" spans="1:17" ht="55.5" hidden="1" customHeight="1">
      <c r="A63" s="56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5"/>
      <c r="P63" s="5"/>
      <c r="Q63" s="5"/>
    </row>
    <row r="64" spans="1:17" ht="69.75" hidden="1" customHeight="1">
      <c r="A64" s="56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0"/>
      <c r="N64" s="200"/>
      <c r="O64" s="5"/>
      <c r="P64" s="5"/>
      <c r="Q64" s="5"/>
    </row>
    <row r="65" spans="1:17" ht="26.25" customHeight="1">
      <c r="A65" s="56">
        <v>24</v>
      </c>
      <c r="B65" s="80" t="s">
        <v>115</v>
      </c>
      <c r="C65" s="55">
        <v>221080</v>
      </c>
      <c r="D65" s="158"/>
      <c r="E65" s="55">
        <v>221100</v>
      </c>
      <c r="F65" s="55"/>
      <c r="G65" s="55"/>
      <c r="H65" s="55"/>
      <c r="I65" s="55"/>
      <c r="J65" s="55"/>
      <c r="K65" s="58"/>
      <c r="L65" s="145" t="s">
        <v>74</v>
      </c>
      <c r="M65" s="145" t="s">
        <v>116</v>
      </c>
      <c r="N65" s="145" t="s">
        <v>186</v>
      </c>
      <c r="O65" s="71" t="s">
        <v>117</v>
      </c>
      <c r="P65" s="71" t="s">
        <v>118</v>
      </c>
      <c r="Q65" s="103"/>
    </row>
    <row r="66" spans="1:17" ht="51" hidden="1" customHeight="1">
      <c r="A66" s="56"/>
      <c r="B66" s="157" t="s">
        <v>121</v>
      </c>
      <c r="C66" s="187">
        <v>0</v>
      </c>
      <c r="D66" s="61"/>
      <c r="E66" s="48">
        <v>200000</v>
      </c>
      <c r="F66" s="47"/>
      <c r="G66" s="47"/>
      <c r="H66" s="47"/>
      <c r="I66" s="47"/>
      <c r="J66" s="47"/>
      <c r="K66" s="49"/>
      <c r="L66" s="49"/>
      <c r="M66" s="169"/>
      <c r="N66" s="49" t="s">
        <v>187</v>
      </c>
      <c r="O66" s="19" t="s">
        <v>119</v>
      </c>
      <c r="P66" s="19" t="s">
        <v>120</v>
      </c>
      <c r="Q66" s="20" t="s">
        <v>122</v>
      </c>
    </row>
    <row r="67" spans="1:17" ht="26.25" customHeight="1">
      <c r="A67" s="56">
        <v>25</v>
      </c>
      <c r="B67" s="201" t="s">
        <v>126</v>
      </c>
      <c r="C67" s="202">
        <v>288810</v>
      </c>
      <c r="D67" s="202">
        <v>288810</v>
      </c>
      <c r="E67" s="202">
        <v>200000</v>
      </c>
      <c r="F67" s="202"/>
      <c r="G67" s="187"/>
      <c r="H67" s="202"/>
      <c r="I67" s="187"/>
      <c r="J67" s="187"/>
      <c r="K67" s="203"/>
      <c r="L67" s="204" t="s">
        <v>65</v>
      </c>
      <c r="M67" s="76" t="s">
        <v>66</v>
      </c>
      <c r="N67" s="199" t="s">
        <v>197</v>
      </c>
      <c r="O67" s="20"/>
      <c r="P67" s="28"/>
      <c r="Q67" s="27"/>
    </row>
    <row r="68" spans="1:17" ht="39.75" customHeight="1">
      <c r="A68" s="56">
        <v>26</v>
      </c>
      <c r="B68" s="205" t="s">
        <v>125</v>
      </c>
      <c r="C68" s="206">
        <v>87460</v>
      </c>
      <c r="D68" s="206">
        <v>87460</v>
      </c>
      <c r="E68" s="206">
        <v>87500</v>
      </c>
      <c r="F68" s="206"/>
      <c r="G68" s="187"/>
      <c r="H68" s="60"/>
      <c r="I68" s="60"/>
      <c r="J68" s="206"/>
      <c r="K68" s="207"/>
      <c r="L68" s="208" t="s">
        <v>103</v>
      </c>
      <c r="M68" s="76" t="s">
        <v>66</v>
      </c>
      <c r="N68" s="199" t="s">
        <v>188</v>
      </c>
      <c r="O68" s="20"/>
      <c r="P68" s="20"/>
      <c r="Q68" s="27"/>
    </row>
    <row r="69" spans="1:17" ht="27.75" customHeight="1">
      <c r="A69" s="56">
        <v>27</v>
      </c>
      <c r="B69" s="78" t="s">
        <v>134</v>
      </c>
      <c r="C69" s="55">
        <v>1016900</v>
      </c>
      <c r="D69" s="189"/>
      <c r="E69" s="55">
        <v>1016900</v>
      </c>
      <c r="F69" s="55"/>
      <c r="G69" s="55"/>
      <c r="H69" s="189"/>
      <c r="I69" s="189"/>
      <c r="J69" s="55"/>
      <c r="K69" s="58"/>
      <c r="L69" s="58" t="s">
        <v>74</v>
      </c>
      <c r="M69" s="209" t="s">
        <v>19</v>
      </c>
      <c r="N69" s="145" t="s">
        <v>189</v>
      </c>
      <c r="O69" s="14"/>
      <c r="P69" s="14"/>
      <c r="Q69" s="14"/>
    </row>
    <row r="70" spans="1:17" ht="24.75" customHeight="1">
      <c r="A70" s="56">
        <v>28</v>
      </c>
      <c r="B70" s="78" t="s">
        <v>176</v>
      </c>
      <c r="C70" s="210">
        <v>1546000</v>
      </c>
      <c r="D70" s="47"/>
      <c r="E70" s="210">
        <v>1546000</v>
      </c>
      <c r="F70" s="55"/>
      <c r="G70" s="55"/>
      <c r="H70" s="47"/>
      <c r="I70" s="47"/>
      <c r="J70" s="47"/>
      <c r="K70" s="49"/>
      <c r="L70" s="58" t="s">
        <v>42</v>
      </c>
      <c r="M70" s="145" t="s">
        <v>19</v>
      </c>
      <c r="N70" s="145" t="s">
        <v>189</v>
      </c>
      <c r="O70" s="26"/>
      <c r="P70" s="26"/>
      <c r="Q70" s="27"/>
    </row>
    <row r="71" spans="1:17" ht="30" customHeight="1">
      <c r="A71" s="56">
        <v>29</v>
      </c>
      <c r="B71" s="78" t="s">
        <v>175</v>
      </c>
      <c r="C71" s="211">
        <v>407160</v>
      </c>
      <c r="D71" s="211">
        <v>407160</v>
      </c>
      <c r="E71" s="216">
        <v>407200</v>
      </c>
      <c r="F71" s="156"/>
      <c r="G71" s="212"/>
      <c r="H71" s="212"/>
      <c r="I71" s="187"/>
      <c r="J71" s="156"/>
      <c r="K71" s="145"/>
      <c r="L71" s="171" t="s">
        <v>74</v>
      </c>
      <c r="M71" s="49" t="s">
        <v>66</v>
      </c>
      <c r="N71" s="145" t="s">
        <v>190</v>
      </c>
      <c r="O71" s="74" t="s">
        <v>135</v>
      </c>
      <c r="P71" s="74" t="s">
        <v>136</v>
      </c>
      <c r="Q71" s="74" t="s">
        <v>137</v>
      </c>
    </row>
    <row r="72" spans="1:17" ht="51.75" customHeight="1">
      <c r="A72" s="134">
        <v>30</v>
      </c>
      <c r="B72" s="213" t="s">
        <v>138</v>
      </c>
      <c r="C72" s="60">
        <v>4721950</v>
      </c>
      <c r="D72" s="47"/>
      <c r="E72" s="60">
        <v>4013700</v>
      </c>
      <c r="F72" s="60"/>
      <c r="G72" s="47"/>
      <c r="H72" s="60"/>
      <c r="I72" s="47"/>
      <c r="J72" s="47"/>
      <c r="K72" s="62"/>
      <c r="L72" s="49" t="s">
        <v>139</v>
      </c>
      <c r="M72" s="49" t="s">
        <v>19</v>
      </c>
      <c r="N72" s="214" t="s">
        <v>173</v>
      </c>
      <c r="O72" s="91"/>
      <c r="P72" s="91"/>
      <c r="Q72" s="92"/>
    </row>
    <row r="73" spans="1:17" ht="12.75" hidden="1" customHeight="1">
      <c r="A73" s="56"/>
      <c r="B73" s="182"/>
      <c r="C73" s="189"/>
      <c r="D73" s="189"/>
      <c r="E73" s="55"/>
      <c r="F73" s="189"/>
      <c r="G73" s="55"/>
      <c r="H73" s="189"/>
      <c r="I73" s="189"/>
      <c r="J73" s="55"/>
      <c r="K73" s="58"/>
      <c r="L73" s="58"/>
      <c r="M73" s="145"/>
      <c r="N73" s="145"/>
      <c r="O73" s="14"/>
      <c r="P73" s="14"/>
      <c r="Q73" s="15"/>
    </row>
    <row r="74" spans="1:17" ht="16.5" hidden="1" customHeight="1">
      <c r="A74" s="56"/>
      <c r="B74" s="78"/>
      <c r="C74" s="60"/>
      <c r="D74" s="55"/>
      <c r="E74" s="55"/>
      <c r="F74" s="55"/>
      <c r="G74" s="55"/>
      <c r="H74" s="55"/>
      <c r="I74" s="55"/>
      <c r="J74" s="55"/>
      <c r="K74" s="58"/>
      <c r="L74" s="58"/>
      <c r="M74" s="61"/>
      <c r="N74" s="79"/>
      <c r="O74" s="5"/>
      <c r="P74" s="5"/>
      <c r="Q74" s="5"/>
    </row>
    <row r="75" spans="1:17" ht="17.25" hidden="1" customHeight="1">
      <c r="A75" s="56"/>
      <c r="B75" s="78"/>
      <c r="C75" s="60"/>
      <c r="D75" s="55"/>
      <c r="E75" s="55"/>
      <c r="F75" s="55"/>
      <c r="G75" s="55"/>
      <c r="H75" s="55"/>
      <c r="I75" s="55"/>
      <c r="J75" s="55"/>
      <c r="K75" s="58"/>
      <c r="L75" s="58"/>
      <c r="M75" s="61"/>
      <c r="N75" s="79"/>
      <c r="O75" s="5"/>
      <c r="P75" s="5"/>
      <c r="Q75" s="5"/>
    </row>
    <row r="76" spans="1:17" ht="23.25" hidden="1" customHeight="1">
      <c r="A76" s="56"/>
      <c r="B76" s="78"/>
      <c r="C76" s="60"/>
      <c r="D76" s="55"/>
      <c r="E76" s="55"/>
      <c r="F76" s="55"/>
      <c r="G76" s="55"/>
      <c r="H76" s="55"/>
      <c r="I76" s="55"/>
      <c r="J76" s="55"/>
      <c r="K76" s="58"/>
      <c r="L76" s="58"/>
      <c r="M76" s="61"/>
      <c r="N76" s="79"/>
      <c r="O76" s="5"/>
      <c r="P76" s="5"/>
      <c r="Q76" s="5"/>
    </row>
    <row r="77" spans="1:17" ht="28.5" hidden="1" customHeight="1">
      <c r="A77" s="56"/>
      <c r="B77" s="182"/>
      <c r="C77" s="190"/>
      <c r="D77" s="190"/>
      <c r="E77" s="156"/>
      <c r="F77" s="156"/>
      <c r="G77" s="156"/>
      <c r="H77" s="156"/>
      <c r="I77" s="156"/>
      <c r="J77" s="156"/>
      <c r="K77" s="215"/>
      <c r="L77" s="171"/>
      <c r="M77" s="145"/>
      <c r="N77" s="145"/>
      <c r="O77" s="24"/>
      <c r="P77" s="24"/>
      <c r="Q77" s="24"/>
    </row>
    <row r="78" spans="1:17" ht="42.75" hidden="1" customHeight="1">
      <c r="A78" s="56"/>
      <c r="B78" s="172"/>
      <c r="C78" s="55"/>
      <c r="D78" s="55"/>
      <c r="E78" s="55"/>
      <c r="F78" s="55"/>
      <c r="G78" s="55"/>
      <c r="H78" s="55"/>
      <c r="I78" s="55"/>
      <c r="J78" s="55"/>
      <c r="K78" s="58"/>
      <c r="L78" s="145"/>
      <c r="M78" s="145"/>
      <c r="N78" s="145"/>
      <c r="O78" s="25"/>
      <c r="P78" s="25"/>
      <c r="Q78" s="23"/>
    </row>
    <row r="79" spans="1:17" ht="60" hidden="1" customHeight="1">
      <c r="A79" s="56"/>
      <c r="B79" s="78"/>
      <c r="C79" s="60"/>
      <c r="D79" s="55"/>
      <c r="E79" s="55"/>
      <c r="F79" s="55"/>
      <c r="G79" s="55"/>
      <c r="H79" s="55"/>
      <c r="I79" s="55"/>
      <c r="J79" s="55"/>
      <c r="K79" s="58"/>
      <c r="L79" s="58"/>
      <c r="M79" s="61"/>
      <c r="N79" s="79"/>
      <c r="O79" s="5"/>
      <c r="P79" s="5"/>
      <c r="Q79" s="5"/>
    </row>
    <row r="80" spans="1:17">
      <c r="A80" s="160"/>
      <c r="B80" s="6" t="s">
        <v>15</v>
      </c>
      <c r="C80" s="57"/>
      <c r="D80" s="57"/>
      <c r="E80" s="57"/>
      <c r="F80" s="39"/>
      <c r="G80" s="39"/>
      <c r="H80" s="39"/>
      <c r="I80" s="39"/>
      <c r="J80" s="39"/>
      <c r="K80" s="40"/>
      <c r="L80" s="161"/>
      <c r="M80" s="162"/>
      <c r="N80" s="160"/>
      <c r="O80" s="33"/>
      <c r="P80" s="33"/>
      <c r="Q80" s="33"/>
    </row>
    <row r="81" spans="1:17" ht="53.25" customHeight="1">
      <c r="A81" s="56">
        <v>31</v>
      </c>
      <c r="B81" s="78" t="s">
        <v>28</v>
      </c>
      <c r="C81" s="176">
        <v>104100</v>
      </c>
      <c r="D81" s="55"/>
      <c r="E81" s="189">
        <v>98900</v>
      </c>
      <c r="F81" s="177"/>
      <c r="G81" s="55"/>
      <c r="H81" s="177"/>
      <c r="I81" s="55"/>
      <c r="J81" s="55"/>
      <c r="K81" s="58"/>
      <c r="L81" s="58" t="s">
        <v>18</v>
      </c>
      <c r="M81" s="58" t="s">
        <v>19</v>
      </c>
      <c r="N81" s="145" t="s">
        <v>161</v>
      </c>
      <c r="O81" s="72" t="s">
        <v>29</v>
      </c>
      <c r="P81" s="93" t="s">
        <v>30</v>
      </c>
      <c r="Q81" s="93" t="s">
        <v>31</v>
      </c>
    </row>
    <row r="82" spans="1:17" ht="102.75" hidden="1" customHeight="1">
      <c r="A82" s="56"/>
      <c r="B82" s="95" t="s">
        <v>60</v>
      </c>
      <c r="C82" s="55">
        <v>176900</v>
      </c>
      <c r="D82" s="47"/>
      <c r="E82" s="55">
        <v>186851</v>
      </c>
      <c r="F82" s="55"/>
      <c r="G82" s="156"/>
      <c r="H82" s="55"/>
      <c r="I82" s="55"/>
      <c r="J82" s="55"/>
      <c r="K82" s="58"/>
      <c r="L82" s="58" t="s">
        <v>42</v>
      </c>
      <c r="M82" s="58" t="s">
        <v>34</v>
      </c>
      <c r="N82" s="49" t="s">
        <v>61</v>
      </c>
      <c r="O82" s="96" t="s">
        <v>62</v>
      </c>
      <c r="P82" s="96" t="s">
        <v>63</v>
      </c>
      <c r="Q82" s="96"/>
    </row>
    <row r="83" spans="1:17" ht="54" hidden="1" customHeight="1">
      <c r="A83" s="56"/>
      <c r="B83" s="126" t="s">
        <v>123</v>
      </c>
      <c r="C83" s="115">
        <v>151000</v>
      </c>
      <c r="D83" s="189"/>
      <c r="E83" s="115">
        <v>151000</v>
      </c>
      <c r="F83" s="115"/>
      <c r="G83" s="115"/>
      <c r="H83" s="189"/>
      <c r="I83" s="55"/>
      <c r="J83" s="55"/>
      <c r="K83" s="62"/>
      <c r="L83" s="115" t="s">
        <v>53</v>
      </c>
      <c r="M83" s="49" t="s">
        <v>124</v>
      </c>
      <c r="N83" s="49" t="s">
        <v>61</v>
      </c>
      <c r="O83" s="93"/>
      <c r="P83" s="93"/>
      <c r="Q83" s="93"/>
    </row>
    <row r="84" spans="1:17" ht="39.75" hidden="1" customHeight="1">
      <c r="A84" s="56"/>
      <c r="B84" s="80"/>
      <c r="C84" s="60"/>
      <c r="D84" s="55"/>
      <c r="E84" s="55"/>
      <c r="F84" s="60"/>
      <c r="G84" s="55"/>
      <c r="H84" s="55"/>
      <c r="I84" s="60"/>
      <c r="J84" s="55"/>
      <c r="K84" s="62"/>
      <c r="L84" s="49"/>
      <c r="M84" s="175"/>
      <c r="N84" s="175"/>
      <c r="O84" s="93"/>
      <c r="P84" s="127"/>
      <c r="Q84" s="93"/>
    </row>
    <row r="85" spans="1:17" ht="53.25" hidden="1" customHeight="1">
      <c r="A85" s="56"/>
      <c r="B85" s="80"/>
      <c r="C85" s="60"/>
      <c r="D85" s="60"/>
      <c r="E85" s="55"/>
      <c r="F85" s="60"/>
      <c r="G85" s="55"/>
      <c r="H85" s="55"/>
      <c r="I85" s="60"/>
      <c r="J85" s="55"/>
      <c r="K85" s="62"/>
      <c r="L85" s="49"/>
      <c r="M85" s="49"/>
      <c r="N85" s="49"/>
      <c r="O85" s="68"/>
      <c r="P85" s="68"/>
      <c r="Q85" s="68"/>
    </row>
    <row r="86" spans="1:17" ht="63.75" hidden="1" customHeight="1">
      <c r="A86" s="56"/>
      <c r="B86" s="80"/>
      <c r="C86" s="60"/>
      <c r="D86" s="60"/>
      <c r="E86" s="55"/>
      <c r="F86" s="60"/>
      <c r="G86" s="55"/>
      <c r="H86" s="55"/>
      <c r="I86" s="60"/>
      <c r="J86" s="55"/>
      <c r="K86" s="62"/>
      <c r="L86" s="49"/>
      <c r="M86" s="49"/>
      <c r="N86" s="49"/>
      <c r="O86" s="68"/>
      <c r="P86" s="68"/>
      <c r="Q86" s="68"/>
    </row>
    <row r="87" spans="1:17" ht="78.75" hidden="1" customHeight="1">
      <c r="A87" s="56"/>
      <c r="B87" s="80"/>
      <c r="C87" s="55"/>
      <c r="D87" s="55"/>
      <c r="E87" s="55"/>
      <c r="F87" s="55"/>
      <c r="G87" s="55"/>
      <c r="H87" s="116"/>
      <c r="I87" s="55"/>
      <c r="J87" s="55"/>
      <c r="K87" s="62"/>
      <c r="L87" s="115"/>
      <c r="M87" s="49"/>
      <c r="N87" s="181"/>
      <c r="O87" s="117"/>
      <c r="P87" s="118"/>
      <c r="Q87" s="117"/>
    </row>
    <row r="88" spans="1:17" ht="15.75" customHeight="1">
      <c r="A88" s="56">
        <v>32</v>
      </c>
      <c r="B88" s="182" t="s">
        <v>196</v>
      </c>
      <c r="C88" s="55">
        <v>43830</v>
      </c>
      <c r="D88" s="55"/>
      <c r="E88" s="187">
        <v>43800</v>
      </c>
      <c r="F88" s="187"/>
      <c r="G88" s="187"/>
      <c r="H88" s="116"/>
      <c r="I88" s="187"/>
      <c r="J88" s="55"/>
      <c r="K88" s="58"/>
      <c r="L88" s="217" t="s">
        <v>195</v>
      </c>
      <c r="M88" s="145" t="s">
        <v>111</v>
      </c>
      <c r="N88" s="145" t="s">
        <v>180</v>
      </c>
      <c r="O88" s="128" t="s">
        <v>112</v>
      </c>
      <c r="P88" s="128" t="s">
        <v>113</v>
      </c>
      <c r="Q88" s="129" t="s">
        <v>114</v>
      </c>
    </row>
    <row r="89" spans="1:17" ht="28.5" hidden="1" customHeight="1">
      <c r="A89" s="69"/>
      <c r="B89" s="7" t="s">
        <v>16</v>
      </c>
      <c r="C89" s="53"/>
      <c r="D89" s="53"/>
      <c r="E89" s="53"/>
      <c r="F89" s="37">
        <f>SUM(F90)</f>
        <v>0</v>
      </c>
      <c r="G89" s="37"/>
      <c r="H89" s="53"/>
      <c r="I89" s="53"/>
      <c r="J89" s="53"/>
      <c r="K89" s="38"/>
      <c r="L89" s="70"/>
      <c r="M89" s="70"/>
      <c r="N89" s="70"/>
      <c r="O89" s="33"/>
      <c r="P89" s="33"/>
      <c r="Q89" s="33"/>
    </row>
    <row r="90" spans="1:17" ht="68.25" hidden="1" customHeight="1">
      <c r="A90" s="52"/>
      <c r="B90" s="100" t="s">
        <v>64</v>
      </c>
      <c r="C90" s="51">
        <v>11025000</v>
      </c>
      <c r="D90" s="51"/>
      <c r="E90" s="51">
        <v>11025000</v>
      </c>
      <c r="F90" s="51">
        <v>0</v>
      </c>
      <c r="G90" s="101"/>
      <c r="H90" s="101"/>
      <c r="I90" s="101"/>
      <c r="J90" s="101"/>
      <c r="K90" s="102">
        <v>0</v>
      </c>
      <c r="L90" s="102"/>
      <c r="M90" s="103" t="s">
        <v>34</v>
      </c>
      <c r="N90" s="102"/>
      <c r="O90" s="54"/>
      <c r="P90" s="104"/>
      <c r="Q90" s="68"/>
    </row>
    <row r="91" spans="1:17" hidden="1">
      <c r="A91" s="81"/>
      <c r="B91" s="82"/>
      <c r="C91" s="63"/>
      <c r="D91" s="63"/>
      <c r="E91" s="63"/>
      <c r="F91" s="63"/>
      <c r="G91" s="63"/>
      <c r="H91" s="64"/>
      <c r="I91" s="65"/>
      <c r="J91" s="63"/>
      <c r="K91" s="66"/>
      <c r="L91" s="83"/>
      <c r="M91" s="84"/>
      <c r="N91" s="83"/>
      <c r="O91" s="29"/>
      <c r="P91" s="29"/>
      <c r="Q91" s="30"/>
    </row>
    <row r="92" spans="1:17" ht="12" hidden="1" customHeight="1">
      <c r="A92" s="81"/>
      <c r="B92" s="82"/>
      <c r="C92" s="63"/>
      <c r="D92" s="63"/>
      <c r="E92" s="63"/>
      <c r="F92" s="63"/>
      <c r="G92" s="63"/>
      <c r="H92" s="64"/>
      <c r="I92" s="65"/>
      <c r="J92" s="63"/>
      <c r="K92" s="66"/>
      <c r="L92" s="83"/>
      <c r="M92" s="84"/>
      <c r="N92" s="83"/>
      <c r="O92" s="29"/>
      <c r="P92" s="29"/>
      <c r="Q92" s="30"/>
    </row>
    <row r="93" spans="1:17" ht="18.75" hidden="1" customHeight="1">
      <c r="A93" s="81"/>
      <c r="B93" s="85"/>
      <c r="C93" s="86"/>
      <c r="D93" s="86"/>
      <c r="E93" s="87"/>
      <c r="F93" s="86"/>
      <c r="G93" s="87"/>
      <c r="H93" s="87"/>
      <c r="I93" s="87"/>
      <c r="J93" s="86"/>
      <c r="K93" s="87"/>
      <c r="L93" s="88"/>
      <c r="M93" s="89"/>
      <c r="N93" s="89"/>
      <c r="O93" s="32"/>
      <c r="P93" s="32"/>
      <c r="Q93" s="31"/>
    </row>
    <row r="94" spans="1:17" ht="42.75" hidden="1" customHeight="1">
      <c r="A94" s="56"/>
      <c r="B94" s="221"/>
      <c r="C94" s="219"/>
      <c r="D94" s="219"/>
      <c r="E94" s="219"/>
      <c r="F94" s="219"/>
      <c r="G94" s="219"/>
      <c r="H94" s="220"/>
      <c r="I94" s="219"/>
      <c r="J94" s="219"/>
      <c r="K94" s="222"/>
      <c r="L94" s="223"/>
      <c r="M94" s="218"/>
      <c r="N94" s="218"/>
      <c r="O94" s="29"/>
      <c r="P94" s="29"/>
      <c r="Q94" s="30"/>
    </row>
    <row r="95" spans="1:17" ht="9.75" customHeight="1">
      <c r="B95" s="45"/>
      <c r="C95" s="13"/>
      <c r="D95" s="225"/>
      <c r="E95" s="225"/>
    </row>
    <row r="96" spans="1:17" ht="22.5" customHeight="1">
      <c r="B96" s="45" t="s">
        <v>140</v>
      </c>
      <c r="C96" s="13"/>
      <c r="D96" s="225"/>
      <c r="E96" s="225"/>
      <c r="F96" s="225"/>
      <c r="G96" s="225"/>
      <c r="H96" s="225"/>
      <c r="I96" s="225"/>
      <c r="M96" s="225" t="s">
        <v>141</v>
      </c>
      <c r="N96" s="225"/>
    </row>
    <row r="97" spans="2:14" ht="15.75" customHeight="1">
      <c r="B97" s="130" t="s">
        <v>142</v>
      </c>
      <c r="C97" s="131"/>
      <c r="D97" s="125"/>
      <c r="E97" s="132"/>
      <c r="F97" s="125"/>
      <c r="G97" s="132"/>
      <c r="H97" s="125"/>
      <c r="I97" s="132"/>
      <c r="M97" s="224" t="s">
        <v>143</v>
      </c>
      <c r="N97" s="132"/>
    </row>
    <row r="98" spans="2:14" ht="16.5" customHeight="1">
      <c r="B98" s="45" t="s">
        <v>142</v>
      </c>
      <c r="C98" s="13"/>
      <c r="D98" s="125"/>
      <c r="E98" s="132"/>
      <c r="F98" s="125"/>
      <c r="G98" s="132"/>
      <c r="H98" s="125"/>
      <c r="I98" s="132"/>
      <c r="M98" s="224" t="s">
        <v>144</v>
      </c>
      <c r="N98" s="132"/>
    </row>
    <row r="99" spans="2:14" ht="27.75" customHeight="1">
      <c r="B99" s="41" t="s">
        <v>145</v>
      </c>
      <c r="C99" s="10"/>
      <c r="D99" s="225"/>
      <c r="E99" s="225"/>
      <c r="F99" s="225"/>
      <c r="G99" s="225"/>
      <c r="H99" s="225"/>
      <c r="I99" s="225"/>
      <c r="M99" s="225" t="s">
        <v>146</v>
      </c>
      <c r="N99" s="225"/>
    </row>
    <row r="100" spans="2:14" ht="29.25" hidden="1" customHeight="1">
      <c r="B100" s="41"/>
      <c r="C100" s="10"/>
      <c r="D100" s="125"/>
      <c r="E100" s="41"/>
      <c r="F100" s="125"/>
      <c r="G100" s="41"/>
      <c r="H100" s="125"/>
      <c r="I100" s="41"/>
      <c r="M100" s="224"/>
      <c r="N100" s="41"/>
    </row>
    <row r="101" spans="2:14" ht="26.25" customHeight="1">
      <c r="B101" s="41" t="s">
        <v>147</v>
      </c>
      <c r="C101" s="10"/>
      <c r="D101" s="125" t="s">
        <v>148</v>
      </c>
      <c r="E101" s="41"/>
      <c r="F101" s="125"/>
      <c r="G101" s="41"/>
      <c r="H101" s="125"/>
      <c r="I101" s="41"/>
      <c r="M101" s="224" t="s">
        <v>148</v>
      </c>
      <c r="N101" s="41"/>
    </row>
    <row r="102" spans="2:14" ht="27" hidden="1" customHeight="1">
      <c r="B102" s="41"/>
      <c r="C102" s="10"/>
      <c r="D102" s="125"/>
      <c r="E102" s="41"/>
      <c r="F102" s="125"/>
      <c r="G102" s="41"/>
      <c r="H102" s="125"/>
      <c r="I102" s="41"/>
      <c r="M102" s="224"/>
      <c r="N102" s="41"/>
    </row>
    <row r="103" spans="2:14" ht="19.5" customHeight="1">
      <c r="B103" s="41" t="s">
        <v>149</v>
      </c>
      <c r="C103" s="10"/>
      <c r="D103" s="42" t="s">
        <v>150</v>
      </c>
      <c r="E103" s="41"/>
      <c r="F103" s="42"/>
      <c r="G103" s="41"/>
      <c r="H103" s="42"/>
      <c r="I103" s="41"/>
      <c r="M103" s="42" t="s">
        <v>150</v>
      </c>
      <c r="N103" s="41"/>
    </row>
    <row r="104" spans="2:14" hidden="1">
      <c r="B104" s="41"/>
      <c r="C104" s="10"/>
      <c r="D104" s="41"/>
      <c r="E104" s="41"/>
      <c r="F104" s="41"/>
      <c r="G104" s="41"/>
      <c r="H104" s="41"/>
      <c r="I104" s="41"/>
      <c r="M104" s="41"/>
      <c r="N104" s="41"/>
    </row>
    <row r="105" spans="2:14" ht="25.5">
      <c r="B105" s="43" t="s">
        <v>193</v>
      </c>
      <c r="C105" s="11"/>
      <c r="D105" s="42" t="s">
        <v>151</v>
      </c>
      <c r="E105" s="43"/>
      <c r="F105" s="42"/>
      <c r="G105" s="43"/>
      <c r="H105" s="42"/>
      <c r="I105" s="43"/>
      <c r="M105" s="42" t="s">
        <v>151</v>
      </c>
      <c r="N105" s="43"/>
    </row>
    <row r="106" spans="2:14" ht="17.25" customHeight="1">
      <c r="B106" s="44" t="s">
        <v>194</v>
      </c>
      <c r="C106" s="12"/>
      <c r="D106" s="42" t="s">
        <v>152</v>
      </c>
      <c r="E106" s="44"/>
      <c r="F106" s="42"/>
      <c r="G106" s="44"/>
      <c r="H106" s="42"/>
      <c r="I106" s="44"/>
      <c r="M106" s="42" t="s">
        <v>152</v>
      </c>
      <c r="N106" s="44"/>
    </row>
    <row r="107" spans="2:14" ht="25.5">
      <c r="B107" s="41" t="s">
        <v>153</v>
      </c>
      <c r="C107" s="10"/>
      <c r="D107" s="45" t="s">
        <v>154</v>
      </c>
      <c r="E107" s="41"/>
      <c r="F107" s="45"/>
      <c r="G107" s="41"/>
      <c r="H107" s="45"/>
      <c r="I107" s="41"/>
      <c r="M107" s="45" t="s">
        <v>154</v>
      </c>
      <c r="N107" s="41"/>
    </row>
    <row r="108" spans="2:14" ht="24" customHeight="1">
      <c r="B108" s="41" t="s">
        <v>191</v>
      </c>
      <c r="C108" s="10"/>
      <c r="D108" s="225"/>
      <c r="E108" s="225"/>
      <c r="F108" s="225"/>
      <c r="G108" s="225"/>
      <c r="H108" s="225"/>
      <c r="I108" s="225"/>
      <c r="M108" s="225" t="s">
        <v>155</v>
      </c>
      <c r="N108" s="225"/>
    </row>
  </sheetData>
  <mergeCells count="30">
    <mergeCell ref="B3:I3"/>
    <mergeCell ref="F99:G99"/>
    <mergeCell ref="H99:I99"/>
    <mergeCell ref="A5:A6"/>
    <mergeCell ref="B5:B6"/>
    <mergeCell ref="C5:C6"/>
    <mergeCell ref="F5:F6"/>
    <mergeCell ref="E5:E6"/>
    <mergeCell ref="D108:E108"/>
    <mergeCell ref="F108:G108"/>
    <mergeCell ref="H108:I108"/>
    <mergeCell ref="P5:P6"/>
    <mergeCell ref="Q5:Q6"/>
    <mergeCell ref="N5:N6"/>
    <mergeCell ref="O5:O6"/>
    <mergeCell ref="K5:K6"/>
    <mergeCell ref="L5:L6"/>
    <mergeCell ref="M5:M6"/>
    <mergeCell ref="D95:E95"/>
    <mergeCell ref="G5:J5"/>
    <mergeCell ref="D96:E96"/>
    <mergeCell ref="F96:G96"/>
    <mergeCell ref="H96:I96"/>
    <mergeCell ref="D99:E99"/>
    <mergeCell ref="M108:N108"/>
    <mergeCell ref="M1:Q1"/>
    <mergeCell ref="M2:Q2"/>
    <mergeCell ref="M3:Q3"/>
    <mergeCell ref="M96:N96"/>
    <mergeCell ref="M99:N99"/>
  </mergeCells>
  <pageMargins left="0.28000000000000003" right="0.2" top="0.74803149606299213" bottom="0.74803149606299213" header="0.31496062992125984" footer="0.31496062992125984"/>
  <pageSetup paperSize="9" scale="61" fitToHeight="0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2015-09-11T11:30:13Z</dcterms:modified>
</cp:coreProperties>
</file>